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Бахытгуль\Desktop\Соколовка\2018 год\КОНКУРС\ПРОДУКТЫ ПИТАНИЯ\"/>
    </mc:Choice>
  </mc:AlternateContent>
  <bookViews>
    <workbookView xWindow="480" yWindow="120" windowWidth="22995" windowHeight="927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Лист1!$A$1:$K$209</definedName>
  </definedNames>
  <calcPr calcId="152511" refMode="R1C1"/>
</workbook>
</file>

<file path=xl/calcChain.xml><?xml version="1.0" encoding="utf-8"?>
<calcChain xmlns="http://schemas.openxmlformats.org/spreadsheetml/2006/main">
  <c r="F18" i="1" l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70" i="1"/>
  <c r="F69" i="1"/>
  <c r="F210" i="1" s="1"/>
  <c r="F68" i="1"/>
  <c r="F67" i="1"/>
  <c r="F66" i="1"/>
  <c r="F65" i="1"/>
  <c r="F64" i="1"/>
  <c r="F63" i="1"/>
  <c r="F62" i="1"/>
  <c r="F6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71" i="1"/>
</calcChain>
</file>

<file path=xl/sharedStrings.xml><?xml version="1.0" encoding="utf-8"?>
<sst xmlns="http://schemas.openxmlformats.org/spreadsheetml/2006/main" count="789" uniqueCount="333">
  <si>
    <t>Приложение 1       </t>
  </si>
  <si>
    <t>форма</t>
  </si>
  <si>
    <t>Утверждаю:</t>
  </si>
  <si>
    <t>________________________</t>
  </si>
  <si>
    <t>Данилова М.А.</t>
  </si>
  <si>
    <t>План приобретения товаров</t>
  </si>
  <si>
    <r>
      <t xml:space="preserve">БИН заказчика </t>
    </r>
    <r>
      <rPr>
        <u/>
        <sz val="12"/>
        <color theme="1"/>
        <rFont val="Times New Roman"/>
        <family val="1"/>
        <charset val="204"/>
      </rPr>
      <t>980440000501</t>
    </r>
  </si>
  <si>
    <r>
      <t xml:space="preserve">Финансовый год </t>
    </r>
    <r>
      <rPr>
        <u/>
        <sz val="12"/>
        <color theme="1"/>
        <rFont val="Times New Roman"/>
        <family val="1"/>
        <charset val="204"/>
      </rPr>
      <t>2018год</t>
    </r>
  </si>
  <si>
    <t>п/п</t>
  </si>
  <si>
    <t>Наименование приобретаемых товаров на государственном языке</t>
  </si>
  <si>
    <t>Единица измерения</t>
  </si>
  <si>
    <t>Количество, объем</t>
  </si>
  <si>
    <t>Цена за единицу, тенге</t>
  </si>
  <si>
    <t>Общая сумма, утвержденная для закупки, тенге</t>
  </si>
  <si>
    <t>Размеравансового платежа, %</t>
  </si>
  <si>
    <t>По заявке заказчика, до 31 декабря 2018г.</t>
  </si>
  <si>
    <t>литр</t>
  </si>
  <si>
    <r>
      <t xml:space="preserve">Наименование заказчика (на государственном языке) </t>
    </r>
    <r>
      <rPr>
        <u/>
        <sz val="12"/>
        <color theme="1"/>
        <rFont val="Times New Roman"/>
        <family val="1"/>
        <charset val="204"/>
      </rPr>
      <t>Қазақстан Республикасы Білім және ғылым министрлігі Солтүстік Қазақстан облысы әкімдігінің "Даму мүмкіндігі шектеулі жетім балалар мен ата- анасының қамқорлығынсыз қалған балаларға арналған Соколов арнайы (түзету) мектеп-интернаты КММ</t>
    </r>
  </si>
  <si>
    <r>
      <t xml:space="preserve">Наименование заказчика (на русском языке) </t>
    </r>
    <r>
      <rPr>
        <u/>
        <sz val="12"/>
        <color theme="1"/>
        <rFont val="Times New Roman"/>
        <family val="1"/>
        <charset val="204"/>
      </rPr>
      <t>КГУ «Соколовская специальная (коррекционная) школа-интернат для детей-сирот и детей, оставшихся без попечения родителей с ограниченными возможностями в развитии" акимата Северо-Казахстанской области Министерства образования и науки Республики Казахстан»</t>
    </r>
  </si>
  <si>
    <t>КГУ Соколовская специальная (коррекционная) школа-интернат для детей-сирот и детей, оставшихся без попечения родителей с ограниченными возможностями в развитии" акимата Северо-Казахстанской области Министерства образования и науки Республики Казахстан</t>
  </si>
  <si>
    <t xml:space="preserve">Северо-Казахстанская область, Кызылжарский район, Соколовский с.о., с.Соколовка, Школьная, 1 </t>
  </si>
  <si>
    <t>Срок оказания услуг или поставки товара</t>
  </si>
  <si>
    <t>Место оказания услуг или поставки товара</t>
  </si>
  <si>
    <t>Северо-Казахстанская область, Кызылжарский район, Соколовский с.о., с.Соколовка, Школьная, 2</t>
  </si>
  <si>
    <t>Северо-Казахстанская область, Кызылжарский район, Соколовский с.о., с.Соколовка, Школьная, 3</t>
  </si>
  <si>
    <t>Северо-Казахстанская область, Кызылжарский район, Соколовский с.о., с.Соколовка, Школьная, 4</t>
  </si>
  <si>
    <t>Северо-Казахстанская область, Кызылжарский район, Соколовский с.о., с.Соколовка, Школьная, 5</t>
  </si>
  <si>
    <t>Северо-Казахстанская область, Кызылжарский район, Соколовский с.о., с.Соколовка, Школьная, 6</t>
  </si>
  <si>
    <t>Северо-Казахстанская область, Кызылжарский район, Соколовский с.о., с.Соколовка, Школьная, 7</t>
  </si>
  <si>
    <t>Северо-Казахстанская область, Кызылжарский район, Соколовский с.о., с.Соколовка, Школьная, 8</t>
  </si>
  <si>
    <t>Северо-Казахстанская область, Кызылжарский район, Соколовский с.о., с.Соколовка, Школьная, 9</t>
  </si>
  <si>
    <t>Северо-Казахстанская область, Кызылжарский район, Соколовский с.о., с.Соколовка, Школьная, 10</t>
  </si>
  <si>
    <t>Северо-Казахстанская область, Кызылжарский район, Соколовский с.о., с.Соколовка, Школьная, 11</t>
  </si>
  <si>
    <t>Северо-Казахстанская область, Кызылжарский район, Соколовский с.о., с.Соколовка, Школьная, 12</t>
  </si>
  <si>
    <t>Северо-Казахстанская область, Кызылжарский район, Соколовский с.о., с.Соколовка, Школьная, 13</t>
  </si>
  <si>
    <t>Северо-Казахстанская область, Кызылжарский район, Соколовский с.о., с.Соколовка, Школьная, 14</t>
  </si>
  <si>
    <t>Северо-Казахстанская область, Кызылжарский район, Соколовский с.о., с.Соколовка, Школьная, 15</t>
  </si>
  <si>
    <t>Северо-Казахстанская область, Кызылжарский район, Соколовский с.о., с.Соколовка, Школьная, 16</t>
  </si>
  <si>
    <t>Северо-Казахстанская область, Кызылжарский район, Соколовский с.о., с.Соколовка, Школьная, 17</t>
  </si>
  <si>
    <t>Северо-Казахстанская область, Кызылжарский район, Соколовский с.о., с.Соколовка, Школьная, 18</t>
  </si>
  <si>
    <t>Северо-Казахстанская область, Кызылжарский район, Соколовский с.о., с.Соколовка, Школьная, 19</t>
  </si>
  <si>
    <t>Северо-Казахстанская область, Кызылжарский район, Соколовский с.о., с.Соколовка, Школьная, 20</t>
  </si>
  <si>
    <t>Северо-Казахстанская область, Кызылжарский район, Соколовский с.о., с.Соколовка, Школьная, 21</t>
  </si>
  <si>
    <t>Северо-Казахстанская область, Кызылжарский район, Соколовский с.о., с.Соколовка, Школьная, 22</t>
  </si>
  <si>
    <t>Северо-Казахстанская область, Кызылжарский район, Соколовский с.о., с.Соколовка, Школьная, 23</t>
  </si>
  <si>
    <t>Северо-Казахстанская область, Кызылжарский район, Соколовский с.о., с.Соколовка, Школьная, 24</t>
  </si>
  <si>
    <t>Северо-Казахстанская область, Кызылжарский район, Соколовский с.о., с.Соколовка, Школьная, 25</t>
  </si>
  <si>
    <t>Северо-Казахстанская область, Кызылжарский район, Соколовский с.о., с.Соколовка, Школьная, 26</t>
  </si>
  <si>
    <t>Северо-Казахстанская область, Кызылжарский район, Соколовский с.о., с.Соколовка, Школьная, 27</t>
  </si>
  <si>
    <t>Северо-Казахстанская область, Кызылжарский район, Соколовский с.о., с.Соколовка, Школьная, 28</t>
  </si>
  <si>
    <t>Северо-Казахстанская область, Кызылжарский район, Соколовский с.о., с.Соколовка, Школьная, 29</t>
  </si>
  <si>
    <t>Северо-Казахстанская область, Кызылжарский район, Соколовский с.о., с.Соколовка, Школьная, 30</t>
  </si>
  <si>
    <t>Северо-Казахстанская область, Кызылжарский район, Соколовский с.о., с.Соколовка, Школьная, 31</t>
  </si>
  <si>
    <t>Северо-Казахстанская область, Кызылжарский район, Соколовский с.о., с.Соколовка, Школьная, 32</t>
  </si>
  <si>
    <t>Северо-Казахстанская область, Кызылжарский район, Соколовский с.о., с.Соколовка, Школьная, 33</t>
  </si>
  <si>
    <t>Северо-Казахстанская область, Кызылжарский район, Соколовский с.о., с.Соколовка, Школьная, 34</t>
  </si>
  <si>
    <t>Северо-Казахстанская область, Кызылжарский район, Соколовский с.о., с.Соколовка, Школьная, 35</t>
  </si>
  <si>
    <t>Северо-Казахстанская область, Кызылжарский район, Соколовский с.о., с.Соколовка, Школьная, 36</t>
  </si>
  <si>
    <t>Северо-Казахстанская область, Кызылжарский район, Соколовский с.о., с.Соколовка, Школьная, 37</t>
  </si>
  <si>
    <t>Северо-Казахстанская область, Кызылжарский район, Соколовский с.о., с.Соколовка, Школьная, 38</t>
  </si>
  <si>
    <t>Северо-Казахстанская область, Кызылжарский район, Соколовский с.о., с.Соколовка, Школьная, 39</t>
  </si>
  <si>
    <t>Северо-Казахстанская область, Кызылжарский район, Соколовский с.о., с.Соколовка, Школьная, 40</t>
  </si>
  <si>
    <t>Северо-Казахстанская область, Кызылжарский район, Соколовский с.о., с.Соколовка, Школьная, 41</t>
  </si>
  <si>
    <t>Северо-Казахстанская область, Кызылжарский район, Соколовский с.о., с.Соколовка, Школьная, 42</t>
  </si>
  <si>
    <t>Северо-Казахстанская область, Кызылжарский район, Соколовский с.о., с.Соколовка, Школьная, 43</t>
  </si>
  <si>
    <t>Северо-Казахстанская область, Кызылжарский район, Соколовский с.о., с.Соколовка, Школьная, 44</t>
  </si>
  <si>
    <t>Северо-Казахстанская область, Кызылжарский район, Соколовский с.о., с.Соколовка, Школьная, 45</t>
  </si>
  <si>
    <t>Северо-Казахстанская область, Кызылжарский район, Соколовский с.о., с.Соколовка, Школьная, 46</t>
  </si>
  <si>
    <t>Северо-Казахстанская область, Кызылжарский район, Соколовский с.о., с.Соколовка, Школьная, 47</t>
  </si>
  <si>
    <t>Северо-Казахстанская область, Кызылжарский район, Соколовский с.о., с.Соколовка, Школьная, 48</t>
  </si>
  <si>
    <t>Северо-Казахстанская область, Кызылжарский район, Соколовский с.о., с.Соколовка, Школьная, 49</t>
  </si>
  <si>
    <t>Северо-Казахстанская область, Кызылжарский район, Соколовский с.о., с.Соколовка, Школьная, 50</t>
  </si>
  <si>
    <t>Северо-Казахстанская область, Кызылжарский район, Соколовский с.о., с.Соколовка, Школьная, 51</t>
  </si>
  <si>
    <t>Северо-Казахстанская область, Кызылжарский район, Соколовский с.о., с.Соколовка, Школьная, 52</t>
  </si>
  <si>
    <t>Северо-Казахстанская область, Кызылжарский район, Соколовский с.о., с.Соколовка, Школьная, 53</t>
  </si>
  <si>
    <t>Северо-Казахстанская область, Кызылжарский район, Соколовский с.о., с.Соколовка, Школьная, 54</t>
  </si>
  <si>
    <t>Северо-Казахстанская область, Кызылжарский район, Соколовский с.о., с.Соколовка, Школьная, 55</t>
  </si>
  <si>
    <t>Северо-Казахстанская область, Кызылжарский район, Соколовский с.о., с.Соколовка, Школьная, 56</t>
  </si>
  <si>
    <t>Северо-Казахстанская область, Кызылжарский район, Соколовский с.о., с.Соколовка, Школьная, 57</t>
  </si>
  <si>
    <t>Северо-Казахстанская область, Кызылжарский район, Соколовский с.о., с.Соколовка, Школьная, 58</t>
  </si>
  <si>
    <t>Северо-Казахстанская область, Кызылжарский район, Соколовский с.о., с.Соколовка, Школьная, 59</t>
  </si>
  <si>
    <t>Северо-Казахстанская область, Кызылжарский район, Соколовский с.о., с.Соколовка, Школьная, 60</t>
  </si>
  <si>
    <t>Северо-Казахстанская область, Кызылжарский район, Соколовский с.о., с.Соколовка, Школьная, 61</t>
  </si>
  <si>
    <t>Северо-Казахстанская область, Кызылжарский район, Соколовский с.о., с.Соколовка, Школьная, 62</t>
  </si>
  <si>
    <t>Северо-Казахстанская область, Кызылжарский район, Соколовский с.о., с.Соколовка, Школьная, 63</t>
  </si>
  <si>
    <t>Северо-Казахстанская область, Кызылжарский район, Соколовский с.о., с.Соколовка, Школьная, 64</t>
  </si>
  <si>
    <t>Северо-Казахстанская область, Кызылжарский район, Соколовский с.о., с.Соколовка, Школьная, 65</t>
  </si>
  <si>
    <t>Северо-Казахстанская область, Кызылжарский район, Соколовский с.о., с.Соколовка, Школьная, 66</t>
  </si>
  <si>
    <t>Северо-Казахстанская область, Кызылжарский район, Соколовский с.о., с.Соколовка, Школьная, 67</t>
  </si>
  <si>
    <t>Северо-Казахстанская область, Кызылжарский район, Соколовский с.о., с.Соколовка, Школьная, 68</t>
  </si>
  <si>
    <t>Северо-Казахстанская область, Кызылжарский район, Соколовский с.о., с.Соколовка, Школьная, 69</t>
  </si>
  <si>
    <t>Северо-Казахстанская область, Кызылжарский район, Соколовский с.о., с.Соколовка, Школьная, 70</t>
  </si>
  <si>
    <t>Северо-Казахстанская область, Кызылжарский район, Соколовский с.о., с.Соколовка, Школьная, 71</t>
  </si>
  <si>
    <t>Северо-Казахстанская область, Кызылжарский район, Соколовский с.о., с.Соколовка, Школьная, 72</t>
  </si>
  <si>
    <t>Северо-Казахстанская область, Кызылжарский район, Соколовский с.о., с.Соколовка, Школьная, 73</t>
  </si>
  <si>
    <t>Северо-Казахстанская область, Кызылжарский район, Соколовский с.о., с.Соколовка, Школьная, 74</t>
  </si>
  <si>
    <t>Северо-Казахстанская область, Кызылжарский район, Соколовский с.о., с.Соколовка, Школьная, 75</t>
  </si>
  <si>
    <t>Северо-Казахстанская область, Кызылжарский район, Соколовский с.о., с.Соколовка, Школьная, 76</t>
  </si>
  <si>
    <t>Северо-Казахстанская область, Кызылжарский район, Соколовский с.о., с.Соколовка, Школьная, 77</t>
  </si>
  <si>
    <t>Северо-Казахстанская область, Кызылжарский район, Соколовский с.о., с.Соколовка, Школьная, 78</t>
  </si>
  <si>
    <t>Северо-Казахстанская область, Кызылжарский район, Соколовский с.о., с.Соколовка, Школьная, 79</t>
  </si>
  <si>
    <t>Северо-Казахстанская область, Кызылжарский район, Соколовский с.о., с.Соколовка, Школьная, 80</t>
  </si>
  <si>
    <t>Северо-Казахстанская область, Кызылжарский район, Соколовский с.о., с.Соколовка, Школьная, 81</t>
  </si>
  <si>
    <t>Северо-Казахстанская область, Кызылжарский район, Соколовский с.о., с.Соколовка, Школьная, 82</t>
  </si>
  <si>
    <t>Северо-Казахстанская область, Кызылжарский район, Соколовский с.о., с.Соколовка, Школьная, 83</t>
  </si>
  <si>
    <t>Северо-Казахстанская область, Кызылжарский район, Соколовский с.о., с.Соколовка, Школьная, 84</t>
  </si>
  <si>
    <t>Северо-Казахстанская область, Кызылжарский район, Соколовский с.о., с.Соколовка, Школьная, 85</t>
  </si>
  <si>
    <t>Северо-Казахстанская область, Кызылжарский район, Соколовский с.о., с.Соколовка, Школьная, 86</t>
  </si>
  <si>
    <t>Северо-Казахстанская область, Кызылжарский район, Соколовский с.о., с.Соколовка, Школьная, 87</t>
  </si>
  <si>
    <t>Северо-Казахстанская область, Кызылжарский район, Соколовский с.о., с.Соколовка, Школьная, 88</t>
  </si>
  <si>
    <t>Северо-Казахстанская область, Кызылжарский район, Соколовский с.о., с.Соколовка, Школьная, 89</t>
  </si>
  <si>
    <t>Северо-Казахстанская область, Кызылжарский район, Соколовский с.о., с.Соколовка, Школьная, 90</t>
  </si>
  <si>
    <t>Северо-Казахстанская область, Кызылжарский район, Соколовский с.о., с.Соколовка, Школьная, 91</t>
  </si>
  <si>
    <t>Северо-Казахстанская область, Кызылжарский район, Соколовский с.о., с.Соколовка, Школьная, 92</t>
  </si>
  <si>
    <t>Северо-Казахстанская область, Кызылжарский район, Соколовский с.о., с.Соколовка, Школьная, 93</t>
  </si>
  <si>
    <t>Северо-Казахстанская область, Кызылжарский район, Соколовский с.о., с.Соколовка, Школьная, 94</t>
  </si>
  <si>
    <t>Северо-Казахстанская область, Кызылжарский район, Соколовский с.о., с.Соколовка, Школьная, 95</t>
  </si>
  <si>
    <t>Северо-Казахстанская область, Кызылжарский район, Соколовский с.о., с.Соколовка, Школьная, 96</t>
  </si>
  <si>
    <t>Северо-Казахстанская область, Кызылжарский район, Соколовский с.о., с.Соколовка, Школьная, 97</t>
  </si>
  <si>
    <t>Северо-Казахстанская область, Кызылжарский район, Соколовский с.о., с.Соколовка, Школьная, 98</t>
  </si>
  <si>
    <t>Северо-Казахстанская область, Кызылжарский район, Соколовский с.о., с.Соколовка, Школьная, 99</t>
  </si>
  <si>
    <t>Северо-Казахстанская область, Кызылжарский район, Соколовский с.о., с.Соколовка, Школьная, 100</t>
  </si>
  <si>
    <t>Северо-Казахстанская область, Кызылжарский район, Соколовский с.о., с.Соколовка, Школьная, 101</t>
  </si>
  <si>
    <t>Северо-Казахстанская область, Кызылжарский район, Соколовский с.о., с.Соколовка, Школьная, 102</t>
  </si>
  <si>
    <t>Северо-Казахстанская область, Кызылжарский район, Соколовский с.о., с.Соколовка, Школьная, 103</t>
  </si>
  <si>
    <t>Северо-Казахстанская область, Кызылжарский район, Соколовский с.о., с.Соколовка, Школьная, 104</t>
  </si>
  <si>
    <t>Северо-Казахстанская область, Кызылжарский район, Соколовский с.о., с.Соколовка, Школьная, 105</t>
  </si>
  <si>
    <t>Северо-Казахстанская область, Кызылжарский район, Соколовский с.о., с.Соколовка, Школьная, 106</t>
  </si>
  <si>
    <t>Северо-Казахстанская область, Кызылжарский район, Соколовский с.о., с.Соколовка, Школьная, 107</t>
  </si>
  <si>
    <t>Северо-Казахстанская область, Кызылжарский район, Соколовский с.о., с.Соколовка, Школьная, 108</t>
  </si>
  <si>
    <t>Бензин</t>
  </si>
  <si>
    <t>к Правилам приобретения товаров и услуг организаций, осуществляющих функции по защите прав ребенка</t>
  </si>
  <si>
    <t>Бумага туалетная</t>
  </si>
  <si>
    <t>шт</t>
  </si>
  <si>
    <t>Зубная паста</t>
  </si>
  <si>
    <t>Моющее средство</t>
  </si>
  <si>
    <t>Мыло туалетное</t>
  </si>
  <si>
    <t>Порошок стиральный</t>
  </si>
  <si>
    <t>кг</t>
  </si>
  <si>
    <t>Шампунь</t>
  </si>
  <si>
    <t>Чистящее средство</t>
  </si>
  <si>
    <t>Светильник РСП</t>
  </si>
  <si>
    <t>Лампа ДРЛ -125</t>
  </si>
  <si>
    <t>Провод ПВС 2*1,5</t>
  </si>
  <si>
    <t>метр</t>
  </si>
  <si>
    <t xml:space="preserve">Кронштейн </t>
  </si>
  <si>
    <t>Выключатель герметичный</t>
  </si>
  <si>
    <t>Кабель  СИП 4 4*25</t>
  </si>
  <si>
    <t>Кабель СИП 4 2*25</t>
  </si>
  <si>
    <t>Кабель СИП 4 4*95</t>
  </si>
  <si>
    <t>Комплект поворотного заземления</t>
  </si>
  <si>
    <t>Крюк</t>
  </si>
  <si>
    <t>Зажим поддерживающий</t>
  </si>
  <si>
    <t>Зажим прокладывающий</t>
  </si>
  <si>
    <t>Зажим поворотный</t>
  </si>
  <si>
    <t>Скрпка</t>
  </si>
  <si>
    <t>Лента бандажная ЛМ 50</t>
  </si>
  <si>
    <t>Зажим плашечный</t>
  </si>
  <si>
    <t>Колпачек</t>
  </si>
  <si>
    <t>Зажим соединительный</t>
  </si>
  <si>
    <t>Провод МГ 16</t>
  </si>
  <si>
    <t>Зажим натяжной</t>
  </si>
  <si>
    <t>Зажим ответвительный</t>
  </si>
  <si>
    <t>Кабель АВВГ 4*10</t>
  </si>
  <si>
    <t>Кабель АВВГ 4*16</t>
  </si>
  <si>
    <t>Кабель АВВГ 2*10</t>
  </si>
  <si>
    <t>Кабель АВВГ 4*25</t>
  </si>
  <si>
    <t>Кабель АВВГ 2*4</t>
  </si>
  <si>
    <t>шт.</t>
  </si>
  <si>
    <t>мыло хозяйственное</t>
  </si>
  <si>
    <t>прокладки женские</t>
  </si>
  <si>
    <t>белизна</t>
  </si>
  <si>
    <t>Страхование ТС</t>
  </si>
  <si>
    <t>услуга</t>
  </si>
  <si>
    <t>Уголь с поставкой</t>
  </si>
  <si>
    <t>тыс тенге</t>
  </si>
  <si>
    <t>тонна</t>
  </si>
  <si>
    <t>Эл. Энергия</t>
  </si>
  <si>
    <t>Услуги связи</t>
  </si>
  <si>
    <t>Услуги по доступу к сети интернет</t>
  </si>
  <si>
    <t>Вывоз неччистот</t>
  </si>
  <si>
    <t>Услуги по подготовке отчетов по производственному экологическому контролю</t>
  </si>
  <si>
    <t>Вывоз ТБО</t>
  </si>
  <si>
    <t xml:space="preserve">Сопровождение програмного обеспечения "Бюджет KZ" </t>
  </si>
  <si>
    <t>Сопровождение интернет ресурса</t>
  </si>
  <si>
    <t>Обслуживание пожарной сигнализации</t>
  </si>
  <si>
    <t>Дератизация и дезинфекция</t>
  </si>
  <si>
    <t>Финансовые услуги 0,3%, 0,5%</t>
  </si>
  <si>
    <t>Эл.мантажные работы</t>
  </si>
  <si>
    <t>Протокол испытаний всех линий</t>
  </si>
  <si>
    <t>Устройство системы автоматической пожарной сигнализации и системы оповещени людей о пожаре в здании школы</t>
  </si>
  <si>
    <t>L-Тироксин таб.50мг №50</t>
  </si>
  <si>
    <t>уп</t>
  </si>
  <si>
    <t>Адреналина гидротартрат 0,18%/1 мл №10 р-р д/ин.амп.</t>
  </si>
  <si>
    <t>Анальгин 50%/2 мл №10 р-р д/ин.амп.</t>
  </si>
  <si>
    <t>Анальгин 500 мг №10 табл.</t>
  </si>
  <si>
    <t>амбробене 7,5 мг/мл 100мл</t>
  </si>
  <si>
    <t>Амбро 30 мг №20 табл.</t>
  </si>
  <si>
    <t>Аммиака 10% 20 мл р-р флак.</t>
  </si>
  <si>
    <t>фл</t>
  </si>
  <si>
    <t>Амоксиклав 625 мг №15 табл.п.п.о.</t>
  </si>
  <si>
    <t>Амоксициллин капс 500 мг №10*10</t>
  </si>
  <si>
    <t>Амоксиклав 375 мг №15 табл.п.п.о.</t>
  </si>
  <si>
    <t>Амосин 500 мг №10 табл.</t>
  </si>
  <si>
    <t>Актиферрин №50 капс.</t>
  </si>
  <si>
    <t>Аевит 200 мг №10 капс.</t>
  </si>
  <si>
    <t>Анти-бит 4 мг/мл 150 мл шамп.</t>
  </si>
  <si>
    <t>Аскорбиновая кислота 5%/2 мл №10 р-р д/ин.амп.</t>
  </si>
  <si>
    <t>Аскорб.к-та с глюкозой таб. 0,1 №10</t>
  </si>
  <si>
    <t>Аскорутин № 10 табл.</t>
  </si>
  <si>
    <t>блист</t>
  </si>
  <si>
    <t>ацикловир Акос 200 мг №20</t>
  </si>
  <si>
    <t>Бензилбензоат 20% 30 г мазь в тубе</t>
  </si>
  <si>
    <t>Бинт стерильный инд.упак. 5х10</t>
  </si>
  <si>
    <t>Бинт нестерильный 5*10</t>
  </si>
  <si>
    <t>Бриллиантового зеленого 1% 20 мл р-р флак.</t>
  </si>
  <si>
    <t>Валерианы экстракт 20 мг №50 табл.п.о.</t>
  </si>
  <si>
    <t>Вермокс 100 мг №6 табл.</t>
  </si>
  <si>
    <t>Вазелин 30г</t>
  </si>
  <si>
    <t>Вентолин р-р для небулайзера 5мг/мл 20мл</t>
  </si>
  <si>
    <t>Вата Малыш&amp;Малышка  100,0</t>
  </si>
  <si>
    <t>Витамин Е капс. 200мг №30</t>
  </si>
  <si>
    <t>Водорода перекись фл.кап. 3% 50,0</t>
  </si>
  <si>
    <t>Галазолин 0,1% 10 мл капли наз.</t>
  </si>
  <si>
    <t>Глюкоза амп. 40% 5мл №10</t>
  </si>
  <si>
    <t>Глицин Озон таб.100мг № 50</t>
  </si>
  <si>
    <t>Грудной с вит.компл.1,5 №20</t>
  </si>
  <si>
    <t>Горчичники-пакеты №10 Араша</t>
  </si>
  <si>
    <t>Дермазин крем 1% 50,0</t>
  </si>
  <si>
    <t>Диазолин драже 0,1 №10</t>
  </si>
  <si>
    <t>Диоксидин р-р 1% 10мг/мл 5мл №10</t>
  </si>
  <si>
    <t>Дицинон таб 250мг №100</t>
  </si>
  <si>
    <t>Димедрол амп. 1% 1мл №10</t>
  </si>
  <si>
    <t>Долгит крем 50г</t>
  </si>
  <si>
    <t>Зовиракс крем 5% 2г</t>
  </si>
  <si>
    <t>Ибупрофен-Тева таб.200мг №20</t>
  </si>
  <si>
    <t>Ингалипт-Н спрей д/инг. 30,0</t>
  </si>
  <si>
    <t>Йод спирт. р-р фл 5% 10,0</t>
  </si>
  <si>
    <t>Ихтиоловая мазь 10% 25,0</t>
  </si>
  <si>
    <t>Йодомарин таб.200мг №100</t>
  </si>
  <si>
    <t>Калия перманганат 5 г пор.</t>
  </si>
  <si>
    <t>Кальция хлорид 10%/5 мл №10 р-р д/ин.амп.</t>
  </si>
  <si>
    <t>Кальция глюконат таб.0,5 №10</t>
  </si>
  <si>
    <t>Картан д/приема внутрь амп.1г/10мл №10</t>
  </si>
  <si>
    <t>Клотримазол крем 1% 20г</t>
  </si>
  <si>
    <t>Кларисан таб. 10мг №10</t>
  </si>
  <si>
    <t>Кордиамин амп. 25% 2мл №10</t>
  </si>
  <si>
    <t>Коргликон 0,06% 1,0 №10</t>
  </si>
  <si>
    <t>Корвалдин р-р 25,0</t>
  </si>
  <si>
    <t>Кофеин-бензоат натрия 20%/1 мл №10 р-р д/ин.амп.</t>
  </si>
  <si>
    <t>Лазикс амп.20мг/2мл №10</t>
  </si>
  <si>
    <t>Лацидофил-WM капс.  №20</t>
  </si>
  <si>
    <t>Левомеколь мазь 40г туба</t>
  </si>
  <si>
    <t>Левомицетин гл.кап.фл-кап.0.5% 10мл</t>
  </si>
  <si>
    <t>Линекс №16 капс.</t>
  </si>
  <si>
    <t>Линим.бальзам.Вишневск. 40,0</t>
  </si>
  <si>
    <t>Лейкоп.Фараб ткан/катуш.2х500см</t>
  </si>
  <si>
    <t>Магне В6 таб. №50</t>
  </si>
  <si>
    <t>Маска мед. 3-х слойная на резинке</t>
  </si>
  <si>
    <t>Магния сульфат 25% 5мл №5</t>
  </si>
  <si>
    <t>Мезатон 1%/1 мл №10 р-р д/ин.амп.</t>
  </si>
  <si>
    <t>Мезим форте таб.№20</t>
  </si>
  <si>
    <t>Меновазин  40,0</t>
  </si>
  <si>
    <t>Метотрексат табл.5 мг №20</t>
  </si>
  <si>
    <t>Мидакс гл.капли 1% 10мл</t>
  </si>
  <si>
    <t>Метрогил дент.гель  20,0</t>
  </si>
  <si>
    <t>Мотинорм таб. 10мг №30</t>
  </si>
  <si>
    <t>Мукалтин таб. 0,05 №10</t>
  </si>
  <si>
    <t>Марля медицинская х/б отбеленная 1метр</t>
  </si>
  <si>
    <t>Натрия хлорид р-р 0,9% 200,0</t>
  </si>
  <si>
    <t>Натрия хлорид 0,9% 5мл №10</t>
  </si>
  <si>
    <t>Нейромультивит №20 табл.п.п.о.</t>
  </si>
  <si>
    <t>Неуробекс Нео капс №30</t>
  </si>
  <si>
    <t>Но-шпа амп.40мг 2мл №5</t>
  </si>
  <si>
    <t>Но-шпа таб.40мг №100</t>
  </si>
  <si>
    <t>Новокаин амп. 0,5% 2мл №10</t>
  </si>
  <si>
    <t>Оксолин мазь 0,25% 10г</t>
  </si>
  <si>
    <t>Омепразол капс.20мг №30</t>
  </si>
  <si>
    <t>Пакет д/сбора отходов (белый  0,5*0,6)</t>
  </si>
  <si>
    <t>Палин капс.200мг №20</t>
  </si>
  <si>
    <t>Пантокальцин 0,25 №50</t>
  </si>
  <si>
    <t>Панкреатин таб 0,24г №50</t>
  </si>
  <si>
    <t>Папаверина г/хл амп. 2% 2,0 №10</t>
  </si>
  <si>
    <t>Парацетамол таб.0,2 №10</t>
  </si>
  <si>
    <t>Пантенол аэрозоль  58,0</t>
  </si>
  <si>
    <t>Пирацетам амп. 20% 5мл №10</t>
  </si>
  <si>
    <t>Пирацетам 400 мг №10 капс.</t>
  </si>
  <si>
    <t>Перчатки стер.мед.латекс.  р.8</t>
  </si>
  <si>
    <t>пара</t>
  </si>
  <si>
    <t>Перчатки н/стер.латекс.смотров.  L</t>
  </si>
  <si>
    <t>Преднизолон  амп 30мг\1мл №5</t>
  </si>
  <si>
    <t>Полиглюкин 200 мл р-р д/инф.фл.</t>
  </si>
  <si>
    <t>Псило-Бальзам гель 20,0</t>
  </si>
  <si>
    <t>Рибоксин таб.0,2г №50</t>
  </si>
  <si>
    <t>Регидрон пор.дозир.  18,9г №20</t>
  </si>
  <si>
    <t>Санипласт 19х72мм №10</t>
  </si>
  <si>
    <t>Система д/влив. инф.р-ров Bioset Budget</t>
  </si>
  <si>
    <t>Сироп корня солодки 150,0</t>
  </si>
  <si>
    <t>Спирт этиловый 70% 50 мл</t>
  </si>
  <si>
    <t>Смекта порошок пак.№10</t>
  </si>
  <si>
    <t>Сорбифер-Дурулес таб.№50</t>
  </si>
  <si>
    <t>Софрадекс 5 мл капли глазн./ушн.</t>
  </si>
  <si>
    <t>Стрептоцид 0,3 №10</t>
  </si>
  <si>
    <t>Сульфацил натрия(Альбуцид-DF)кап30% 10мл</t>
  </si>
  <si>
    <t>Супрастин амп.20мг1мл №5</t>
  </si>
  <si>
    <t>Супрастин таб.25мг №20</t>
  </si>
  <si>
    <t>Строфантин -Г 0,25 мг/мл 1 мл №10</t>
  </si>
  <si>
    <t>ТЕСТ Д/ОПР.БЕРЕМЕН.BEETEST BUDGET</t>
  </si>
  <si>
    <t>Таблетки от кашля №10</t>
  </si>
  <si>
    <t>Тетрациклиновая мазь  3%  15,0</t>
  </si>
  <si>
    <t>Троксевазин гель 2% 40г</t>
  </si>
  <si>
    <t>Тропикамид гл.кап. 1% 10мл</t>
  </si>
  <si>
    <t>Уголь активированный 0,25 №10</t>
  </si>
  <si>
    <t>Фарингосепт 10мг №20</t>
  </si>
  <si>
    <t>Фолиевая к-та 0,001 №50</t>
  </si>
  <si>
    <t>Фуразолидон таб.0,05 №10</t>
  </si>
  <si>
    <t>Фурамаг капс.25мг №30</t>
  </si>
  <si>
    <t>Фурацилин таб.0,02 №10</t>
  </si>
  <si>
    <t>Фуросемид амп.1% 2мл №10</t>
  </si>
  <si>
    <t>Хилак форте капли 100мл+мерная ложка</t>
  </si>
  <si>
    <t>Цеф III фл 1г + лидок.3,5мл №1</t>
  </si>
  <si>
    <t>Цитрамон-П №10 (Ирбит)</t>
  </si>
  <si>
    <t>Цинковая паста 30,0</t>
  </si>
  <si>
    <t>Ципролет таб.500мг №10</t>
  </si>
  <si>
    <t>Церукал таб.10мг №50</t>
  </si>
  <si>
    <t>Церукал 10 мг/2 мл №10 р-р д/ин.амп.</t>
  </si>
  <si>
    <t>Энцефабол сусп.200мл</t>
  </si>
  <si>
    <t>Эуфиллин амп. 2,4% 5мл №5</t>
  </si>
  <si>
    <t>Шприц Bioject Budget 3мл 23G игла 3-х к</t>
  </si>
  <si>
    <t>Шприц Bioject Budget 5мл 22G игла 3-х к</t>
  </si>
  <si>
    <t>Шприц Bioject Budget 10мл 21G игла 3-х</t>
  </si>
  <si>
    <t>Шприц Bioject Budget 20мл 20G игла 3-х к</t>
  </si>
  <si>
    <t>Шпатель мед Biospat р.150х18х1.6мм стер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</si>
</sst>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15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1" xfId="0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0"/>
  <sheetViews>
    <sheetView tabSelected="1" view="pageBreakPreview" zoomScaleNormal="100" zoomScaleSheetLayoutView="100" workbookViewId="0">
      <selection activeCell="G214" sqref="G214"/>
    </sheetView>
  </sheetViews>
  <sheetFormatPr defaultRowHeight="15" x14ac:dyDescent="0.25"/>
  <cols>
    <col min="2" max="2" width="27.140625" customWidth="1"/>
    <col min="5" max="6" width="10" bestFit="1" customWidth="1"/>
    <col min="7" max="7" width="21.42578125" customWidth="1"/>
    <col min="8" max="8" width="42.42578125" customWidth="1"/>
  </cols>
  <sheetData>
    <row r="1" spans="1:13" ht="15.75" x14ac:dyDescent="0.25">
      <c r="F1" s="4" t="s">
        <v>0</v>
      </c>
      <c r="G1" s="4"/>
      <c r="H1" s="4"/>
      <c r="I1" s="4"/>
      <c r="J1" s="4"/>
      <c r="K1" s="4"/>
      <c r="L1" s="4"/>
      <c r="M1" s="4"/>
    </row>
    <row r="2" spans="1:13" ht="15.75" x14ac:dyDescent="0.25">
      <c r="F2" s="4" t="s">
        <v>131</v>
      </c>
      <c r="G2" s="4"/>
      <c r="H2" s="4"/>
      <c r="I2" s="4"/>
      <c r="J2" s="4"/>
      <c r="K2" s="4"/>
      <c r="L2" s="4"/>
      <c r="M2" s="4"/>
    </row>
    <row r="3" spans="1:13" ht="15.75" x14ac:dyDescent="0.25">
      <c r="F3" s="4" t="s">
        <v>1</v>
      </c>
      <c r="G3" s="4"/>
      <c r="H3" s="4"/>
      <c r="I3" s="4"/>
      <c r="J3" s="4"/>
      <c r="K3" s="4"/>
      <c r="L3" s="4"/>
      <c r="M3" s="4"/>
    </row>
    <row r="4" spans="1:13" ht="15.75" x14ac:dyDescent="0.25">
      <c r="F4" s="4" t="s">
        <v>2</v>
      </c>
      <c r="G4" s="4"/>
      <c r="H4" s="4"/>
      <c r="I4" s="4"/>
      <c r="J4" s="4"/>
      <c r="K4" s="4"/>
      <c r="L4" s="4"/>
      <c r="M4" s="4"/>
    </row>
    <row r="5" spans="1:13" ht="15.75" x14ac:dyDescent="0.25">
      <c r="F5" s="4" t="s">
        <v>3</v>
      </c>
      <c r="G5" s="4"/>
      <c r="H5" s="4"/>
      <c r="I5" s="4"/>
      <c r="J5" s="4"/>
      <c r="K5" s="4"/>
      <c r="L5" s="4"/>
      <c r="M5" s="4"/>
    </row>
    <row r="6" spans="1:13" ht="57" customHeight="1" x14ac:dyDescent="0.25">
      <c r="F6" s="4" t="s">
        <v>19</v>
      </c>
      <c r="G6" s="4"/>
      <c r="H6" s="4"/>
      <c r="I6" s="4"/>
      <c r="J6" s="4"/>
      <c r="K6" s="4"/>
      <c r="L6" s="4"/>
      <c r="M6" s="4"/>
    </row>
    <row r="7" spans="1:13" ht="15.75" x14ac:dyDescent="0.25">
      <c r="F7" s="4" t="s">
        <v>4</v>
      </c>
      <c r="G7" s="4"/>
      <c r="H7" s="4"/>
      <c r="I7" s="4"/>
      <c r="J7" s="4"/>
      <c r="K7" s="4"/>
      <c r="L7" s="4"/>
      <c r="M7" s="4"/>
    </row>
    <row r="8" spans="1:13" ht="15.75" x14ac:dyDescent="0.25">
      <c r="A8" s="5" t="s">
        <v>5</v>
      </c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spans="1:13" ht="15.75" x14ac:dyDescent="0.25">
      <c r="A9" s="3" t="s">
        <v>6</v>
      </c>
      <c r="B9" s="3"/>
      <c r="C9" s="3"/>
      <c r="D9" s="3"/>
      <c r="E9" s="3"/>
      <c r="F9" s="3"/>
    </row>
    <row r="10" spans="1:13" ht="51" customHeight="1" x14ac:dyDescent="0.25">
      <c r="A10" s="3" t="s">
        <v>17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</row>
    <row r="11" spans="1:13" ht="42" customHeight="1" x14ac:dyDescent="0.25">
      <c r="A11" s="3" t="s">
        <v>18</v>
      </c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</row>
    <row r="12" spans="1:13" ht="15.75" x14ac:dyDescent="0.25">
      <c r="A12" s="1" t="s">
        <v>7</v>
      </c>
      <c r="B12" s="2"/>
      <c r="C12" s="2"/>
      <c r="D12" s="2"/>
      <c r="E12" s="2"/>
      <c r="F12" s="2"/>
    </row>
    <row r="13" spans="1:13" ht="15.75" x14ac:dyDescent="0.25">
      <c r="A13" s="1"/>
      <c r="B13" s="2"/>
      <c r="C13" s="2"/>
      <c r="D13" s="2"/>
      <c r="E13" s="2"/>
      <c r="F13" s="2" t="s">
        <v>175</v>
      </c>
    </row>
    <row r="14" spans="1:13" x14ac:dyDescent="0.25">
      <c r="A14" s="6"/>
      <c r="B14" s="7" t="s">
        <v>9</v>
      </c>
      <c r="C14" s="7" t="s">
        <v>10</v>
      </c>
      <c r="D14" s="7" t="s">
        <v>11</v>
      </c>
      <c r="E14" s="7" t="s">
        <v>12</v>
      </c>
      <c r="F14" s="7" t="s">
        <v>13</v>
      </c>
      <c r="G14" s="7" t="s">
        <v>21</v>
      </c>
      <c r="H14" s="7" t="s">
        <v>22</v>
      </c>
      <c r="I14" s="7" t="s">
        <v>14</v>
      </c>
    </row>
    <row r="15" spans="1:13" x14ac:dyDescent="0.25">
      <c r="A15" s="8" t="s">
        <v>8</v>
      </c>
      <c r="B15" s="7"/>
      <c r="C15" s="7"/>
      <c r="D15" s="7"/>
      <c r="E15" s="7"/>
      <c r="F15" s="7"/>
      <c r="G15" s="7"/>
      <c r="H15" s="7"/>
      <c r="I15" s="7"/>
    </row>
    <row r="16" spans="1:13" x14ac:dyDescent="0.25">
      <c r="A16" s="9"/>
      <c r="B16" s="7"/>
      <c r="C16" s="7"/>
      <c r="D16" s="7"/>
      <c r="E16" s="7"/>
      <c r="F16" s="7"/>
      <c r="G16" s="7"/>
      <c r="H16" s="7"/>
      <c r="I16" s="7"/>
    </row>
    <row r="17" spans="1:9" x14ac:dyDescent="0.25">
      <c r="A17" s="8">
        <v>1</v>
      </c>
      <c r="B17" s="8">
        <v>3</v>
      </c>
      <c r="C17" s="8">
        <v>7</v>
      </c>
      <c r="D17" s="8">
        <v>8</v>
      </c>
      <c r="E17" s="8">
        <v>9</v>
      </c>
      <c r="F17" s="8">
        <v>10</v>
      </c>
      <c r="G17" s="8">
        <v>11</v>
      </c>
      <c r="H17" s="8">
        <v>12</v>
      </c>
      <c r="I17" s="8">
        <v>13</v>
      </c>
    </row>
    <row r="18" spans="1:9" ht="24" x14ac:dyDescent="0.25">
      <c r="A18" s="8">
        <v>1</v>
      </c>
      <c r="B18" s="8" t="s">
        <v>141</v>
      </c>
      <c r="C18" s="8" t="s">
        <v>133</v>
      </c>
      <c r="D18" s="10">
        <v>9</v>
      </c>
      <c r="E18" s="12">
        <v>7420</v>
      </c>
      <c r="F18" s="8">
        <f t="shared" ref="F18:F53" si="0">E18*D18</f>
        <v>66780</v>
      </c>
      <c r="G18" s="8" t="s">
        <v>15</v>
      </c>
      <c r="H18" s="8" t="s">
        <v>20</v>
      </c>
      <c r="I18" s="8">
        <v>0</v>
      </c>
    </row>
    <row r="19" spans="1:9" ht="24" x14ac:dyDescent="0.25">
      <c r="A19" s="8">
        <v>2</v>
      </c>
      <c r="B19" s="8" t="s">
        <v>142</v>
      </c>
      <c r="C19" s="8" t="s">
        <v>133</v>
      </c>
      <c r="D19" s="10">
        <v>9</v>
      </c>
      <c r="E19" s="11">
        <v>750</v>
      </c>
      <c r="F19" s="8">
        <f t="shared" si="0"/>
        <v>6750</v>
      </c>
      <c r="G19" s="8" t="s">
        <v>15</v>
      </c>
      <c r="H19" s="8" t="s">
        <v>20</v>
      </c>
      <c r="I19" s="8">
        <v>0</v>
      </c>
    </row>
    <row r="20" spans="1:9" ht="24" x14ac:dyDescent="0.25">
      <c r="A20" s="8">
        <v>3</v>
      </c>
      <c r="B20" s="8" t="s">
        <v>143</v>
      </c>
      <c r="C20" s="8" t="s">
        <v>144</v>
      </c>
      <c r="D20" s="10">
        <v>13.5</v>
      </c>
      <c r="E20" s="11">
        <v>150</v>
      </c>
      <c r="F20" s="8">
        <f t="shared" si="0"/>
        <v>2025</v>
      </c>
      <c r="G20" s="8" t="s">
        <v>15</v>
      </c>
      <c r="H20" s="8" t="s">
        <v>20</v>
      </c>
      <c r="I20" s="8">
        <v>0</v>
      </c>
    </row>
    <row r="21" spans="1:9" ht="24" x14ac:dyDescent="0.25">
      <c r="A21" s="8">
        <v>4</v>
      </c>
      <c r="B21" s="8" t="s">
        <v>145</v>
      </c>
      <c r="C21" s="8" t="s">
        <v>133</v>
      </c>
      <c r="D21" s="10">
        <v>9</v>
      </c>
      <c r="E21" s="12">
        <v>2200</v>
      </c>
      <c r="F21" s="8">
        <f t="shared" si="0"/>
        <v>19800</v>
      </c>
      <c r="G21" s="8" t="s">
        <v>15</v>
      </c>
      <c r="H21" s="8" t="s">
        <v>20</v>
      </c>
      <c r="I21" s="8">
        <v>0</v>
      </c>
    </row>
    <row r="22" spans="1:9" ht="24" x14ac:dyDescent="0.25">
      <c r="A22" s="8">
        <v>5</v>
      </c>
      <c r="B22" s="8" t="s">
        <v>146</v>
      </c>
      <c r="C22" s="8" t="s">
        <v>133</v>
      </c>
      <c r="D22" s="10">
        <v>1</v>
      </c>
      <c r="E22" s="11">
        <v>650</v>
      </c>
      <c r="F22" s="8">
        <f t="shared" si="0"/>
        <v>650</v>
      </c>
      <c r="G22" s="8" t="s">
        <v>15</v>
      </c>
      <c r="H22" s="8" t="s">
        <v>20</v>
      </c>
      <c r="I22" s="8">
        <v>0</v>
      </c>
    </row>
    <row r="23" spans="1:9" ht="24" x14ac:dyDescent="0.25">
      <c r="A23" s="8">
        <v>6</v>
      </c>
      <c r="B23" s="8" t="s">
        <v>147</v>
      </c>
      <c r="C23" s="8" t="s">
        <v>144</v>
      </c>
      <c r="D23" s="10">
        <v>30</v>
      </c>
      <c r="E23" s="11">
        <v>445</v>
      </c>
      <c r="F23" s="8">
        <f t="shared" si="0"/>
        <v>13350</v>
      </c>
      <c r="G23" s="8" t="s">
        <v>15</v>
      </c>
      <c r="H23" s="8" t="s">
        <v>20</v>
      </c>
      <c r="I23" s="8">
        <v>0</v>
      </c>
    </row>
    <row r="24" spans="1:9" ht="24" x14ac:dyDescent="0.25">
      <c r="A24" s="8">
        <v>7</v>
      </c>
      <c r="B24" s="8" t="s">
        <v>148</v>
      </c>
      <c r="C24" s="8" t="s">
        <v>144</v>
      </c>
      <c r="D24" s="10">
        <v>640</v>
      </c>
      <c r="E24" s="11">
        <v>225</v>
      </c>
      <c r="F24" s="8">
        <f t="shared" si="0"/>
        <v>144000</v>
      </c>
      <c r="G24" s="8" t="s">
        <v>15</v>
      </c>
      <c r="H24" s="8" t="s">
        <v>20</v>
      </c>
      <c r="I24" s="8">
        <v>0</v>
      </c>
    </row>
    <row r="25" spans="1:9" ht="24" x14ac:dyDescent="0.25">
      <c r="A25" s="8">
        <v>8</v>
      </c>
      <c r="B25" s="8" t="s">
        <v>149</v>
      </c>
      <c r="C25" s="8" t="s">
        <v>144</v>
      </c>
      <c r="D25" s="10">
        <v>640</v>
      </c>
      <c r="E25" s="11">
        <v>1750</v>
      </c>
      <c r="F25" s="8">
        <f t="shared" si="0"/>
        <v>1120000</v>
      </c>
      <c r="G25" s="8" t="s">
        <v>15</v>
      </c>
      <c r="H25" s="8" t="s">
        <v>20</v>
      </c>
      <c r="I25" s="8">
        <v>0</v>
      </c>
    </row>
    <row r="26" spans="1:9" ht="24" x14ac:dyDescent="0.25">
      <c r="A26" s="8">
        <v>9</v>
      </c>
      <c r="B26" s="8" t="s">
        <v>150</v>
      </c>
      <c r="C26" s="8" t="s">
        <v>133</v>
      </c>
      <c r="D26" s="10">
        <v>9</v>
      </c>
      <c r="E26" s="11">
        <v>8000</v>
      </c>
      <c r="F26" s="8">
        <f t="shared" si="0"/>
        <v>72000</v>
      </c>
      <c r="G26" s="8" t="s">
        <v>15</v>
      </c>
      <c r="H26" s="8" t="s">
        <v>20</v>
      </c>
      <c r="I26" s="8">
        <v>0</v>
      </c>
    </row>
    <row r="27" spans="1:9" ht="24" x14ac:dyDescent="0.25">
      <c r="A27" s="8">
        <v>10</v>
      </c>
      <c r="B27" s="8" t="s">
        <v>151</v>
      </c>
      <c r="C27" s="8" t="s">
        <v>133</v>
      </c>
      <c r="D27" s="10">
        <v>85</v>
      </c>
      <c r="E27" s="11">
        <v>1260</v>
      </c>
      <c r="F27" s="8">
        <f t="shared" si="0"/>
        <v>107100</v>
      </c>
      <c r="G27" s="8" t="s">
        <v>15</v>
      </c>
      <c r="H27" s="8" t="s">
        <v>20</v>
      </c>
      <c r="I27" s="8">
        <v>0</v>
      </c>
    </row>
    <row r="28" spans="1:9" ht="24" x14ac:dyDescent="0.25">
      <c r="A28" s="8">
        <v>11</v>
      </c>
      <c r="B28" s="8" t="s">
        <v>152</v>
      </c>
      <c r="C28" s="8" t="s">
        <v>133</v>
      </c>
      <c r="D28" s="10">
        <v>16</v>
      </c>
      <c r="E28" s="11">
        <v>1600</v>
      </c>
      <c r="F28" s="8">
        <f t="shared" si="0"/>
        <v>25600</v>
      </c>
      <c r="G28" s="8" t="s">
        <v>15</v>
      </c>
      <c r="H28" s="8" t="s">
        <v>20</v>
      </c>
      <c r="I28" s="8">
        <v>0</v>
      </c>
    </row>
    <row r="29" spans="1:9" ht="24" x14ac:dyDescent="0.25">
      <c r="A29" s="8">
        <v>12</v>
      </c>
      <c r="B29" s="8" t="s">
        <v>153</v>
      </c>
      <c r="C29" s="8" t="s">
        <v>133</v>
      </c>
      <c r="D29" s="10">
        <v>10</v>
      </c>
      <c r="E29" s="11">
        <v>1100</v>
      </c>
      <c r="F29" s="8">
        <f t="shared" si="0"/>
        <v>11000</v>
      </c>
      <c r="G29" s="8" t="s">
        <v>15</v>
      </c>
      <c r="H29" s="8" t="s">
        <v>20</v>
      </c>
      <c r="I29" s="8">
        <v>0</v>
      </c>
    </row>
    <row r="30" spans="1:9" ht="24" x14ac:dyDescent="0.25">
      <c r="A30" s="8">
        <v>13</v>
      </c>
      <c r="B30" s="8" t="s">
        <v>154</v>
      </c>
      <c r="C30" s="8" t="s">
        <v>133</v>
      </c>
      <c r="D30" s="10">
        <v>1</v>
      </c>
      <c r="E30" s="11">
        <v>4500</v>
      </c>
      <c r="F30" s="8">
        <f t="shared" si="0"/>
        <v>4500</v>
      </c>
      <c r="G30" s="8" t="s">
        <v>15</v>
      </c>
      <c r="H30" s="8" t="s">
        <v>20</v>
      </c>
      <c r="I30" s="8">
        <v>0</v>
      </c>
    </row>
    <row r="31" spans="1:9" ht="24" x14ac:dyDescent="0.25">
      <c r="A31" s="8">
        <v>14</v>
      </c>
      <c r="B31" s="8" t="s">
        <v>155</v>
      </c>
      <c r="C31" s="8" t="s">
        <v>133</v>
      </c>
      <c r="D31" s="10">
        <v>42</v>
      </c>
      <c r="E31" s="11">
        <v>200</v>
      </c>
      <c r="F31" s="8">
        <f t="shared" si="0"/>
        <v>8400</v>
      </c>
      <c r="G31" s="8" t="s">
        <v>15</v>
      </c>
      <c r="H31" s="8" t="s">
        <v>20</v>
      </c>
      <c r="I31" s="8">
        <v>0</v>
      </c>
    </row>
    <row r="32" spans="1:9" ht="24" x14ac:dyDescent="0.25">
      <c r="A32" s="8">
        <v>15</v>
      </c>
      <c r="B32" s="8" t="s">
        <v>156</v>
      </c>
      <c r="C32" s="8" t="s">
        <v>133</v>
      </c>
      <c r="D32" s="10">
        <v>1</v>
      </c>
      <c r="E32" s="11">
        <v>19600</v>
      </c>
      <c r="F32" s="8">
        <f t="shared" si="0"/>
        <v>19600</v>
      </c>
      <c r="G32" s="8" t="s">
        <v>15</v>
      </c>
      <c r="H32" s="8" t="s">
        <v>20</v>
      </c>
      <c r="I32" s="8">
        <v>0</v>
      </c>
    </row>
    <row r="33" spans="1:9" ht="24" x14ac:dyDescent="0.25">
      <c r="A33" s="8">
        <v>16</v>
      </c>
      <c r="B33" s="8" t="s">
        <v>157</v>
      </c>
      <c r="C33" s="8" t="s">
        <v>133</v>
      </c>
      <c r="D33" s="10">
        <v>9</v>
      </c>
      <c r="E33" s="11">
        <v>650</v>
      </c>
      <c r="F33" s="8">
        <f t="shared" si="0"/>
        <v>5850</v>
      </c>
      <c r="G33" s="8" t="s">
        <v>15</v>
      </c>
      <c r="H33" s="8" t="s">
        <v>20</v>
      </c>
      <c r="I33" s="8">
        <v>0</v>
      </c>
    </row>
    <row r="34" spans="1:9" ht="24" x14ac:dyDescent="0.25">
      <c r="A34" s="8">
        <v>17</v>
      </c>
      <c r="B34" s="8" t="s">
        <v>158</v>
      </c>
      <c r="C34" s="8" t="s">
        <v>133</v>
      </c>
      <c r="D34" s="10">
        <v>6</v>
      </c>
      <c r="E34" s="11">
        <v>300</v>
      </c>
      <c r="F34" s="8">
        <f t="shared" si="0"/>
        <v>1800</v>
      </c>
      <c r="G34" s="8" t="s">
        <v>15</v>
      </c>
      <c r="H34" s="8" t="s">
        <v>20</v>
      </c>
      <c r="I34" s="8">
        <v>0</v>
      </c>
    </row>
    <row r="35" spans="1:9" ht="24" x14ac:dyDescent="0.25">
      <c r="A35" s="8">
        <v>18</v>
      </c>
      <c r="B35" s="8" t="s">
        <v>159</v>
      </c>
      <c r="C35" s="8" t="s">
        <v>133</v>
      </c>
      <c r="D35" s="10">
        <v>9</v>
      </c>
      <c r="E35" s="11">
        <v>670</v>
      </c>
      <c r="F35" s="8">
        <f t="shared" si="0"/>
        <v>6030</v>
      </c>
      <c r="G35" s="8" t="s">
        <v>15</v>
      </c>
      <c r="H35" s="8" t="s">
        <v>20</v>
      </c>
      <c r="I35" s="8">
        <v>0</v>
      </c>
    </row>
    <row r="36" spans="1:9" ht="24" x14ac:dyDescent="0.25">
      <c r="A36" s="8">
        <v>19</v>
      </c>
      <c r="B36" s="8" t="s">
        <v>160</v>
      </c>
      <c r="C36" s="8" t="s">
        <v>144</v>
      </c>
      <c r="D36" s="10">
        <v>9</v>
      </c>
      <c r="E36" s="11">
        <v>615</v>
      </c>
      <c r="F36" s="8">
        <f t="shared" si="0"/>
        <v>5535</v>
      </c>
      <c r="G36" s="8" t="s">
        <v>15</v>
      </c>
      <c r="H36" s="8" t="s">
        <v>20</v>
      </c>
      <c r="I36" s="8">
        <v>0</v>
      </c>
    </row>
    <row r="37" spans="1:9" ht="24" x14ac:dyDescent="0.25">
      <c r="A37" s="8">
        <v>20</v>
      </c>
      <c r="B37" s="8" t="s">
        <v>161</v>
      </c>
      <c r="C37" s="8" t="s">
        <v>133</v>
      </c>
      <c r="D37" s="10">
        <v>6</v>
      </c>
      <c r="E37" s="11">
        <v>7200</v>
      </c>
      <c r="F37" s="8">
        <f t="shared" si="0"/>
        <v>43200</v>
      </c>
      <c r="G37" s="8" t="s">
        <v>15</v>
      </c>
      <c r="H37" s="8" t="s">
        <v>20</v>
      </c>
      <c r="I37" s="8">
        <v>0</v>
      </c>
    </row>
    <row r="38" spans="1:9" ht="24" x14ac:dyDescent="0.25">
      <c r="A38" s="8">
        <v>21</v>
      </c>
      <c r="B38" s="8" t="s">
        <v>162</v>
      </c>
      <c r="C38" s="8" t="s">
        <v>133</v>
      </c>
      <c r="D38" s="10">
        <v>4</v>
      </c>
      <c r="E38" s="11">
        <v>7090</v>
      </c>
      <c r="F38" s="8">
        <f t="shared" si="0"/>
        <v>28360</v>
      </c>
      <c r="G38" s="8" t="s">
        <v>15</v>
      </c>
      <c r="H38" s="8" t="s">
        <v>20</v>
      </c>
      <c r="I38" s="8">
        <v>0</v>
      </c>
    </row>
    <row r="39" spans="1:9" ht="24" x14ac:dyDescent="0.25">
      <c r="A39" s="8">
        <v>22</v>
      </c>
      <c r="B39" s="8" t="s">
        <v>163</v>
      </c>
      <c r="C39" s="8" t="s">
        <v>144</v>
      </c>
      <c r="D39" s="10">
        <v>18</v>
      </c>
      <c r="E39" s="11">
        <v>285</v>
      </c>
      <c r="F39" s="8">
        <f t="shared" si="0"/>
        <v>5130</v>
      </c>
      <c r="G39" s="8" t="s">
        <v>15</v>
      </c>
      <c r="H39" s="8" t="s">
        <v>20</v>
      </c>
      <c r="I39" s="8">
        <v>0</v>
      </c>
    </row>
    <row r="40" spans="1:9" ht="24" x14ac:dyDescent="0.25">
      <c r="A40" s="8">
        <v>23</v>
      </c>
      <c r="B40" s="8" t="s">
        <v>164</v>
      </c>
      <c r="C40" s="8" t="s">
        <v>144</v>
      </c>
      <c r="D40" s="10">
        <v>26</v>
      </c>
      <c r="E40" s="11">
        <v>390</v>
      </c>
      <c r="F40" s="8">
        <f t="shared" si="0"/>
        <v>10140</v>
      </c>
      <c r="G40" s="8" t="s">
        <v>15</v>
      </c>
      <c r="H40" s="8" t="s">
        <v>20</v>
      </c>
      <c r="I40" s="8">
        <v>0</v>
      </c>
    </row>
    <row r="41" spans="1:9" ht="24" x14ac:dyDescent="0.25">
      <c r="A41" s="8">
        <v>24</v>
      </c>
      <c r="B41" s="8" t="s">
        <v>165</v>
      </c>
      <c r="C41" s="8" t="s">
        <v>144</v>
      </c>
      <c r="D41" s="10">
        <v>20</v>
      </c>
      <c r="E41" s="11">
        <v>150</v>
      </c>
      <c r="F41" s="8">
        <f t="shared" si="0"/>
        <v>3000</v>
      </c>
      <c r="G41" s="8" t="s">
        <v>15</v>
      </c>
      <c r="H41" s="8" t="s">
        <v>20</v>
      </c>
      <c r="I41" s="8">
        <v>0</v>
      </c>
    </row>
    <row r="42" spans="1:9" ht="24" x14ac:dyDescent="0.25">
      <c r="A42" s="8">
        <v>25</v>
      </c>
      <c r="B42" s="8" t="s">
        <v>166</v>
      </c>
      <c r="C42" s="8" t="s">
        <v>144</v>
      </c>
      <c r="D42" s="10">
        <v>8</v>
      </c>
      <c r="E42" s="11">
        <v>575</v>
      </c>
      <c r="F42" s="8">
        <f t="shared" si="0"/>
        <v>4600</v>
      </c>
      <c r="G42" s="8" t="s">
        <v>15</v>
      </c>
      <c r="H42" s="8" t="s">
        <v>20</v>
      </c>
      <c r="I42" s="8">
        <v>0</v>
      </c>
    </row>
    <row r="43" spans="1:9" ht="24" x14ac:dyDescent="0.25">
      <c r="A43" s="8">
        <v>26</v>
      </c>
      <c r="B43" s="8" t="s">
        <v>167</v>
      </c>
      <c r="C43" s="8" t="s">
        <v>144</v>
      </c>
      <c r="D43" s="10">
        <v>8</v>
      </c>
      <c r="E43" s="11">
        <v>80</v>
      </c>
      <c r="F43" s="8">
        <f t="shared" si="0"/>
        <v>640</v>
      </c>
      <c r="G43" s="8" t="s">
        <v>15</v>
      </c>
      <c r="H43" s="8" t="s">
        <v>20</v>
      </c>
      <c r="I43" s="8">
        <v>0</v>
      </c>
    </row>
    <row r="44" spans="1:9" ht="24" x14ac:dyDescent="0.25">
      <c r="A44" s="8">
        <v>27</v>
      </c>
      <c r="B44" s="10" t="s">
        <v>132</v>
      </c>
      <c r="C44" s="8" t="s">
        <v>168</v>
      </c>
      <c r="D44" s="10">
        <v>90</v>
      </c>
      <c r="E44" s="11">
        <v>95</v>
      </c>
      <c r="F44" s="8">
        <f t="shared" si="0"/>
        <v>8550</v>
      </c>
      <c r="G44" s="8" t="s">
        <v>15</v>
      </c>
      <c r="H44" s="8" t="s">
        <v>20</v>
      </c>
      <c r="I44" s="8">
        <v>0</v>
      </c>
    </row>
    <row r="45" spans="1:9" ht="24" x14ac:dyDescent="0.25">
      <c r="A45" s="8">
        <v>28</v>
      </c>
      <c r="B45" s="8" t="s">
        <v>134</v>
      </c>
      <c r="C45" s="8" t="s">
        <v>168</v>
      </c>
      <c r="D45" s="10">
        <v>35</v>
      </c>
      <c r="E45" s="11">
        <v>560</v>
      </c>
      <c r="F45" s="8">
        <f t="shared" si="0"/>
        <v>19600</v>
      </c>
      <c r="G45" s="8" t="s">
        <v>15</v>
      </c>
      <c r="H45" s="8" t="s">
        <v>20</v>
      </c>
      <c r="I45" s="8">
        <v>0</v>
      </c>
    </row>
    <row r="46" spans="1:9" ht="24" x14ac:dyDescent="0.25">
      <c r="A46" s="8">
        <v>29</v>
      </c>
      <c r="B46" s="8" t="s">
        <v>135</v>
      </c>
      <c r="C46" s="8" t="s">
        <v>168</v>
      </c>
      <c r="D46" s="10">
        <v>100</v>
      </c>
      <c r="E46" s="11">
        <v>610</v>
      </c>
      <c r="F46" s="8">
        <f t="shared" si="0"/>
        <v>61000</v>
      </c>
      <c r="G46" s="8" t="s">
        <v>15</v>
      </c>
      <c r="H46" s="8" t="s">
        <v>20</v>
      </c>
      <c r="I46" s="8">
        <v>0</v>
      </c>
    </row>
    <row r="47" spans="1:9" ht="24" x14ac:dyDescent="0.25">
      <c r="A47" s="8">
        <v>30</v>
      </c>
      <c r="B47" s="8" t="s">
        <v>136</v>
      </c>
      <c r="C47" s="8" t="s">
        <v>168</v>
      </c>
      <c r="D47" s="10">
        <v>120</v>
      </c>
      <c r="E47" s="11">
        <v>155</v>
      </c>
      <c r="F47" s="8">
        <f t="shared" si="0"/>
        <v>18600</v>
      </c>
      <c r="G47" s="8" t="s">
        <v>15</v>
      </c>
      <c r="H47" s="8" t="s">
        <v>20</v>
      </c>
      <c r="I47" s="8">
        <v>0</v>
      </c>
    </row>
    <row r="48" spans="1:9" ht="24" x14ac:dyDescent="0.25">
      <c r="A48" s="8">
        <v>31</v>
      </c>
      <c r="B48" s="8" t="s">
        <v>169</v>
      </c>
      <c r="C48" s="8" t="s">
        <v>168</v>
      </c>
      <c r="D48" s="10">
        <v>30</v>
      </c>
      <c r="E48" s="11">
        <v>120</v>
      </c>
      <c r="F48" s="8">
        <f t="shared" si="0"/>
        <v>3600</v>
      </c>
      <c r="G48" s="8" t="s">
        <v>15</v>
      </c>
      <c r="H48" s="8" t="s">
        <v>20</v>
      </c>
      <c r="I48" s="8">
        <v>0</v>
      </c>
    </row>
    <row r="49" spans="1:9" ht="24" x14ac:dyDescent="0.25">
      <c r="A49" s="8">
        <v>32</v>
      </c>
      <c r="B49" s="8" t="s">
        <v>170</v>
      </c>
      <c r="C49" s="8" t="s">
        <v>168</v>
      </c>
      <c r="D49" s="10">
        <v>30</v>
      </c>
      <c r="E49" s="11">
        <v>590</v>
      </c>
      <c r="F49" s="8">
        <f t="shared" si="0"/>
        <v>17700</v>
      </c>
      <c r="G49" s="8" t="s">
        <v>15</v>
      </c>
      <c r="H49" s="8" t="s">
        <v>20</v>
      </c>
      <c r="I49" s="8">
        <v>0</v>
      </c>
    </row>
    <row r="50" spans="1:9" ht="24" x14ac:dyDescent="0.25">
      <c r="A50" s="8">
        <v>33</v>
      </c>
      <c r="B50" s="8" t="s">
        <v>171</v>
      </c>
      <c r="C50" s="8" t="s">
        <v>168</v>
      </c>
      <c r="D50" s="10">
        <v>10</v>
      </c>
      <c r="E50" s="11">
        <v>160</v>
      </c>
      <c r="F50" s="8">
        <f t="shared" si="0"/>
        <v>1600</v>
      </c>
      <c r="G50" s="8" t="s">
        <v>15</v>
      </c>
      <c r="H50" s="8" t="s">
        <v>20</v>
      </c>
      <c r="I50" s="8">
        <v>0</v>
      </c>
    </row>
    <row r="51" spans="1:9" ht="24" x14ac:dyDescent="0.25">
      <c r="A51" s="8">
        <v>34</v>
      </c>
      <c r="B51" s="8" t="s">
        <v>137</v>
      </c>
      <c r="C51" s="8" t="s">
        <v>138</v>
      </c>
      <c r="D51" s="10">
        <v>72</v>
      </c>
      <c r="E51" s="11">
        <v>650</v>
      </c>
      <c r="F51" s="8">
        <f t="shared" si="0"/>
        <v>46800</v>
      </c>
      <c r="G51" s="8" t="s">
        <v>15</v>
      </c>
      <c r="H51" s="8" t="s">
        <v>20</v>
      </c>
      <c r="I51" s="8">
        <v>0</v>
      </c>
    </row>
    <row r="52" spans="1:9" ht="24" x14ac:dyDescent="0.25">
      <c r="A52" s="8">
        <v>35</v>
      </c>
      <c r="B52" s="8" t="s">
        <v>139</v>
      </c>
      <c r="C52" s="8" t="s">
        <v>16</v>
      </c>
      <c r="D52" s="10">
        <v>25</v>
      </c>
      <c r="E52" s="11">
        <v>650</v>
      </c>
      <c r="F52" s="8">
        <f t="shared" si="0"/>
        <v>16250</v>
      </c>
      <c r="G52" s="8" t="s">
        <v>15</v>
      </c>
      <c r="H52" s="8" t="s">
        <v>20</v>
      </c>
      <c r="I52" s="8">
        <v>0</v>
      </c>
    </row>
    <row r="53" spans="1:9" ht="24" x14ac:dyDescent="0.25">
      <c r="A53" s="8">
        <v>36</v>
      </c>
      <c r="B53" s="8" t="s">
        <v>140</v>
      </c>
      <c r="C53" s="8" t="s">
        <v>168</v>
      </c>
      <c r="D53" s="10">
        <v>40</v>
      </c>
      <c r="E53" s="11">
        <v>350</v>
      </c>
      <c r="F53" s="8">
        <f t="shared" si="0"/>
        <v>14000</v>
      </c>
      <c r="G53" s="8" t="s">
        <v>15</v>
      </c>
      <c r="H53" s="8" t="s">
        <v>20</v>
      </c>
      <c r="I53" s="8">
        <v>0</v>
      </c>
    </row>
    <row r="54" spans="1:9" ht="24" x14ac:dyDescent="0.25">
      <c r="A54" s="8">
        <v>37</v>
      </c>
      <c r="B54" s="8" t="s">
        <v>172</v>
      </c>
      <c r="C54" s="8" t="s">
        <v>173</v>
      </c>
      <c r="D54" s="10">
        <v>2</v>
      </c>
      <c r="E54" s="10">
        <v>13413</v>
      </c>
      <c r="F54" s="8">
        <f t="shared" ref="F54:F60" si="1">E54*D54</f>
        <v>26826</v>
      </c>
      <c r="G54" s="8" t="s">
        <v>15</v>
      </c>
      <c r="H54" s="8" t="s">
        <v>20</v>
      </c>
      <c r="I54" s="8">
        <v>0</v>
      </c>
    </row>
    <row r="55" spans="1:9" ht="24" x14ac:dyDescent="0.25">
      <c r="A55" s="8">
        <v>38</v>
      </c>
      <c r="B55" s="8" t="s">
        <v>172</v>
      </c>
      <c r="C55" s="8" t="s">
        <v>173</v>
      </c>
      <c r="D55" s="10">
        <v>1</v>
      </c>
      <c r="E55" s="10">
        <v>25543</v>
      </c>
      <c r="F55" s="8">
        <f t="shared" si="1"/>
        <v>25543</v>
      </c>
      <c r="G55" s="8" t="s">
        <v>15</v>
      </c>
      <c r="H55" s="8" t="s">
        <v>20</v>
      </c>
      <c r="I55" s="8">
        <v>0</v>
      </c>
    </row>
    <row r="56" spans="1:9" ht="24" x14ac:dyDescent="0.25">
      <c r="A56" s="8">
        <v>39</v>
      </c>
      <c r="B56" s="8" t="s">
        <v>174</v>
      </c>
      <c r="C56" s="8" t="s">
        <v>176</v>
      </c>
      <c r="D56" s="10">
        <v>725</v>
      </c>
      <c r="E56" s="13">
        <v>8793</v>
      </c>
      <c r="F56" s="8">
        <f t="shared" si="1"/>
        <v>6374925</v>
      </c>
      <c r="G56" s="8" t="s">
        <v>15</v>
      </c>
      <c r="H56" s="8" t="s">
        <v>20</v>
      </c>
      <c r="I56" s="8">
        <v>0</v>
      </c>
    </row>
    <row r="57" spans="1:9" ht="24" x14ac:dyDescent="0.25">
      <c r="A57" s="8">
        <v>40</v>
      </c>
      <c r="B57" s="8" t="s">
        <v>130</v>
      </c>
      <c r="C57" s="8" t="s">
        <v>16</v>
      </c>
      <c r="D57" s="10">
        <v>8832</v>
      </c>
      <c r="E57" s="10">
        <v>161</v>
      </c>
      <c r="F57" s="8">
        <f t="shared" si="1"/>
        <v>1421952</v>
      </c>
      <c r="G57" s="8" t="s">
        <v>15</v>
      </c>
      <c r="H57" s="8" t="s">
        <v>20</v>
      </c>
      <c r="I57" s="8">
        <v>0</v>
      </c>
    </row>
    <row r="58" spans="1:9" ht="24" x14ac:dyDescent="0.25">
      <c r="A58" s="8">
        <v>41</v>
      </c>
      <c r="B58" s="8" t="s">
        <v>177</v>
      </c>
      <c r="C58" s="8" t="s">
        <v>173</v>
      </c>
      <c r="D58" s="10">
        <v>1</v>
      </c>
      <c r="E58" s="11">
        <v>3973000</v>
      </c>
      <c r="F58" s="8">
        <f t="shared" si="1"/>
        <v>3973000</v>
      </c>
      <c r="G58" s="8" t="s">
        <v>15</v>
      </c>
      <c r="H58" s="8" t="s">
        <v>20</v>
      </c>
      <c r="I58" s="8">
        <v>0</v>
      </c>
    </row>
    <row r="59" spans="1:9" ht="24" x14ac:dyDescent="0.25">
      <c r="A59" s="8">
        <v>42</v>
      </c>
      <c r="B59" s="8" t="s">
        <v>178</v>
      </c>
      <c r="C59" s="8" t="s">
        <v>173</v>
      </c>
      <c r="D59" s="10">
        <v>1</v>
      </c>
      <c r="E59" s="11">
        <v>120000</v>
      </c>
      <c r="F59" s="8">
        <f t="shared" si="1"/>
        <v>120000</v>
      </c>
      <c r="G59" s="8" t="s">
        <v>15</v>
      </c>
      <c r="H59" s="8" t="s">
        <v>20</v>
      </c>
      <c r="I59" s="8">
        <v>0</v>
      </c>
    </row>
    <row r="60" spans="1:9" ht="24" x14ac:dyDescent="0.25">
      <c r="A60" s="8">
        <v>43</v>
      </c>
      <c r="B60" s="8" t="s">
        <v>179</v>
      </c>
      <c r="C60" s="8" t="s">
        <v>173</v>
      </c>
      <c r="D60" s="10">
        <v>1</v>
      </c>
      <c r="E60" s="11">
        <v>1380000</v>
      </c>
      <c r="F60" s="8">
        <f t="shared" si="1"/>
        <v>1380000</v>
      </c>
      <c r="G60" s="8" t="s">
        <v>15</v>
      </c>
      <c r="H60" s="8" t="s">
        <v>20</v>
      </c>
      <c r="I60" s="8">
        <v>0</v>
      </c>
    </row>
    <row r="61" spans="1:9" ht="24" x14ac:dyDescent="0.25">
      <c r="A61" s="8">
        <v>44</v>
      </c>
      <c r="B61" s="8" t="s">
        <v>180</v>
      </c>
      <c r="C61" s="8" t="s">
        <v>173</v>
      </c>
      <c r="D61" s="10">
        <v>1</v>
      </c>
      <c r="E61" s="11">
        <v>134000</v>
      </c>
      <c r="F61" s="8">
        <f t="shared" ref="F61:F70" si="2">E61*D61</f>
        <v>134000</v>
      </c>
      <c r="G61" s="8" t="s">
        <v>15</v>
      </c>
      <c r="H61" s="8" t="s">
        <v>20</v>
      </c>
      <c r="I61" s="8">
        <v>0</v>
      </c>
    </row>
    <row r="62" spans="1:9" ht="36" x14ac:dyDescent="0.25">
      <c r="A62" s="8">
        <v>45</v>
      </c>
      <c r="B62" s="8" t="s">
        <v>181</v>
      </c>
      <c r="C62" s="8" t="s">
        <v>173</v>
      </c>
      <c r="D62" s="10">
        <v>1</v>
      </c>
      <c r="E62" s="11">
        <v>120000</v>
      </c>
      <c r="F62" s="8">
        <f t="shared" si="2"/>
        <v>120000</v>
      </c>
      <c r="G62" s="8" t="s">
        <v>15</v>
      </c>
      <c r="H62" s="8" t="s">
        <v>20</v>
      </c>
      <c r="I62" s="8">
        <v>0</v>
      </c>
    </row>
    <row r="63" spans="1:9" ht="24" x14ac:dyDescent="0.25">
      <c r="A63" s="8">
        <v>46</v>
      </c>
      <c r="B63" s="8" t="s">
        <v>182</v>
      </c>
      <c r="C63" s="8" t="s">
        <v>173</v>
      </c>
      <c r="D63" s="10">
        <v>1</v>
      </c>
      <c r="E63" s="11">
        <v>85000</v>
      </c>
      <c r="F63" s="8">
        <f t="shared" si="2"/>
        <v>85000</v>
      </c>
      <c r="G63" s="8" t="s">
        <v>15</v>
      </c>
      <c r="H63" s="8" t="s">
        <v>20</v>
      </c>
      <c r="I63" s="8">
        <v>0</v>
      </c>
    </row>
    <row r="64" spans="1:9" ht="24" x14ac:dyDescent="0.25">
      <c r="A64" s="8">
        <v>47</v>
      </c>
      <c r="B64" s="8" t="s">
        <v>183</v>
      </c>
      <c r="C64" s="8" t="s">
        <v>173</v>
      </c>
      <c r="D64" s="10">
        <v>1</v>
      </c>
      <c r="E64" s="11">
        <v>300000</v>
      </c>
      <c r="F64" s="8">
        <f t="shared" si="2"/>
        <v>300000</v>
      </c>
      <c r="G64" s="8" t="s">
        <v>15</v>
      </c>
      <c r="H64" s="8" t="s">
        <v>20</v>
      </c>
      <c r="I64" s="8">
        <v>0</v>
      </c>
    </row>
    <row r="65" spans="1:9" ht="24" x14ac:dyDescent="0.25">
      <c r="A65" s="8">
        <v>48</v>
      </c>
      <c r="B65" s="8" t="s">
        <v>184</v>
      </c>
      <c r="C65" s="8" t="s">
        <v>173</v>
      </c>
      <c r="D65" s="10">
        <v>1</v>
      </c>
      <c r="E65" s="11">
        <v>72000</v>
      </c>
      <c r="F65" s="8">
        <f t="shared" si="2"/>
        <v>72000</v>
      </c>
      <c r="G65" s="8" t="s">
        <v>15</v>
      </c>
      <c r="H65" s="8" t="s">
        <v>20</v>
      </c>
      <c r="I65" s="8">
        <v>0</v>
      </c>
    </row>
    <row r="66" spans="1:9" ht="24" x14ac:dyDescent="0.25">
      <c r="A66" s="8">
        <v>49</v>
      </c>
      <c r="B66" s="8" t="s">
        <v>185</v>
      </c>
      <c r="C66" s="8" t="s">
        <v>173</v>
      </c>
      <c r="D66" s="10">
        <v>1</v>
      </c>
      <c r="E66" s="11">
        <v>107000</v>
      </c>
      <c r="F66" s="8">
        <f t="shared" si="2"/>
        <v>107000</v>
      </c>
      <c r="G66" s="8" t="s">
        <v>15</v>
      </c>
      <c r="H66" s="8" t="s">
        <v>20</v>
      </c>
      <c r="I66" s="8">
        <v>0</v>
      </c>
    </row>
    <row r="67" spans="1:9" ht="24" x14ac:dyDescent="0.25">
      <c r="A67" s="8">
        <v>50</v>
      </c>
      <c r="B67" s="8" t="s">
        <v>186</v>
      </c>
      <c r="C67" s="8" t="s">
        <v>173</v>
      </c>
      <c r="D67" s="10">
        <v>1</v>
      </c>
      <c r="E67" s="11">
        <v>132000</v>
      </c>
      <c r="F67" s="8">
        <f t="shared" si="2"/>
        <v>132000</v>
      </c>
      <c r="G67" s="8" t="s">
        <v>15</v>
      </c>
      <c r="H67" s="8" t="s">
        <v>20</v>
      </c>
      <c r="I67" s="8">
        <v>0</v>
      </c>
    </row>
    <row r="68" spans="1:9" ht="24" x14ac:dyDescent="0.25">
      <c r="A68" s="8">
        <v>51</v>
      </c>
      <c r="B68" s="8" t="s">
        <v>187</v>
      </c>
      <c r="C68" s="8" t="s">
        <v>173</v>
      </c>
      <c r="D68" s="10">
        <v>1</v>
      </c>
      <c r="E68" s="11">
        <v>334000</v>
      </c>
      <c r="F68" s="8">
        <f t="shared" si="2"/>
        <v>334000</v>
      </c>
      <c r="G68" s="8" t="s">
        <v>15</v>
      </c>
      <c r="H68" s="8" t="s">
        <v>20</v>
      </c>
      <c r="I68" s="8">
        <v>0</v>
      </c>
    </row>
    <row r="69" spans="1:9" ht="24" x14ac:dyDescent="0.25">
      <c r="A69" s="8">
        <v>52</v>
      </c>
      <c r="B69" s="8" t="s">
        <v>188</v>
      </c>
      <c r="C69" s="8" t="s">
        <v>173</v>
      </c>
      <c r="D69" s="10">
        <v>1</v>
      </c>
      <c r="E69" s="11">
        <v>900000</v>
      </c>
      <c r="F69" s="8">
        <f t="shared" si="2"/>
        <v>900000</v>
      </c>
      <c r="G69" s="8" t="s">
        <v>15</v>
      </c>
      <c r="H69" s="8" t="s">
        <v>20</v>
      </c>
      <c r="I69" s="8">
        <v>0</v>
      </c>
    </row>
    <row r="70" spans="1:9" ht="24" x14ac:dyDescent="0.25">
      <c r="A70" s="8">
        <v>53</v>
      </c>
      <c r="B70" s="8" t="s">
        <v>189</v>
      </c>
      <c r="C70" s="8" t="s">
        <v>173</v>
      </c>
      <c r="D70" s="10">
        <v>1</v>
      </c>
      <c r="E70" s="11">
        <v>60000</v>
      </c>
      <c r="F70" s="8">
        <f t="shared" si="2"/>
        <v>60000</v>
      </c>
      <c r="G70" s="8" t="s">
        <v>15</v>
      </c>
      <c r="H70" s="8" t="s">
        <v>20</v>
      </c>
      <c r="I70" s="8">
        <v>0</v>
      </c>
    </row>
    <row r="71" spans="1:9" ht="48" x14ac:dyDescent="0.25">
      <c r="A71" s="8">
        <v>54</v>
      </c>
      <c r="B71" s="8" t="s">
        <v>190</v>
      </c>
      <c r="C71" s="8" t="s">
        <v>173</v>
      </c>
      <c r="D71" s="10">
        <v>1</v>
      </c>
      <c r="E71" s="11">
        <v>7020200</v>
      </c>
      <c r="F71" s="8">
        <f>E71*D71</f>
        <v>7020200</v>
      </c>
      <c r="G71" s="8" t="s">
        <v>15</v>
      </c>
      <c r="H71" s="8" t="s">
        <v>20</v>
      </c>
      <c r="I71" s="8">
        <v>0</v>
      </c>
    </row>
    <row r="72" spans="1:9" ht="24" x14ac:dyDescent="0.25">
      <c r="A72" s="8">
        <v>55</v>
      </c>
      <c r="B72" s="8" t="s">
        <v>191</v>
      </c>
      <c r="C72" s="8" t="s">
        <v>192</v>
      </c>
      <c r="D72" s="10">
        <v>1</v>
      </c>
      <c r="E72" s="11">
        <v>600.9</v>
      </c>
      <c r="F72" s="8">
        <f t="shared" ref="F72:F135" si="3">E72*D72</f>
        <v>600.9</v>
      </c>
      <c r="G72" s="8" t="s">
        <v>15</v>
      </c>
      <c r="H72" s="8" t="s">
        <v>20</v>
      </c>
      <c r="I72" s="8">
        <v>0</v>
      </c>
    </row>
    <row r="73" spans="1:9" ht="24" x14ac:dyDescent="0.25">
      <c r="A73" s="8">
        <v>56</v>
      </c>
      <c r="B73" s="8" t="s">
        <v>193</v>
      </c>
      <c r="C73" s="8" t="s">
        <v>192</v>
      </c>
      <c r="D73" s="10">
        <v>1</v>
      </c>
      <c r="E73" s="11">
        <v>649.04</v>
      </c>
      <c r="F73" s="8">
        <f t="shared" si="3"/>
        <v>649.04</v>
      </c>
      <c r="G73" s="8" t="s">
        <v>15</v>
      </c>
      <c r="H73" s="8" t="s">
        <v>20</v>
      </c>
      <c r="I73" s="8">
        <v>0</v>
      </c>
    </row>
    <row r="74" spans="1:9" ht="24" x14ac:dyDescent="0.25">
      <c r="A74" s="8">
        <v>57</v>
      </c>
      <c r="B74" s="8" t="s">
        <v>194</v>
      </c>
      <c r="C74" s="8" t="s">
        <v>192</v>
      </c>
      <c r="D74" s="10">
        <v>1</v>
      </c>
      <c r="E74" s="11">
        <v>282.92</v>
      </c>
      <c r="F74" s="8">
        <f t="shared" si="3"/>
        <v>282.92</v>
      </c>
      <c r="G74" s="8" t="s">
        <v>15</v>
      </c>
      <c r="H74" s="8" t="s">
        <v>20</v>
      </c>
      <c r="I74" s="8">
        <v>0</v>
      </c>
    </row>
    <row r="75" spans="1:9" ht="24" x14ac:dyDescent="0.25">
      <c r="A75" s="8">
        <v>58</v>
      </c>
      <c r="B75" s="8" t="s">
        <v>195</v>
      </c>
      <c r="C75" s="8" t="s">
        <v>192</v>
      </c>
      <c r="D75" s="10">
        <v>2</v>
      </c>
      <c r="E75" s="11">
        <v>45.47</v>
      </c>
      <c r="F75" s="8">
        <f t="shared" si="3"/>
        <v>90.94</v>
      </c>
      <c r="G75" s="8" t="s">
        <v>15</v>
      </c>
      <c r="H75" s="8" t="s">
        <v>20</v>
      </c>
      <c r="I75" s="8">
        <v>0</v>
      </c>
    </row>
    <row r="76" spans="1:9" ht="24" x14ac:dyDescent="0.25">
      <c r="A76" s="8">
        <v>59</v>
      </c>
      <c r="B76" s="8" t="s">
        <v>196</v>
      </c>
      <c r="C76" s="8" t="s">
        <v>133</v>
      </c>
      <c r="D76" s="10">
        <v>1</v>
      </c>
      <c r="E76" s="11">
        <v>1489.11</v>
      </c>
      <c r="F76" s="8">
        <f t="shared" si="3"/>
        <v>1489.11</v>
      </c>
      <c r="G76" s="8" t="s">
        <v>15</v>
      </c>
      <c r="H76" s="8" t="s">
        <v>20</v>
      </c>
      <c r="I76" s="8">
        <v>0</v>
      </c>
    </row>
    <row r="77" spans="1:9" ht="24" x14ac:dyDescent="0.25">
      <c r="A77" s="8">
        <v>60</v>
      </c>
      <c r="B77" s="8" t="s">
        <v>197</v>
      </c>
      <c r="C77" s="8" t="s">
        <v>192</v>
      </c>
      <c r="D77" s="10">
        <v>1</v>
      </c>
      <c r="E77" s="11">
        <v>340.26</v>
      </c>
      <c r="F77" s="8">
        <f t="shared" si="3"/>
        <v>340.26</v>
      </c>
      <c r="G77" s="8" t="s">
        <v>15</v>
      </c>
      <c r="H77" s="8" t="s">
        <v>20</v>
      </c>
      <c r="I77" s="8">
        <v>0</v>
      </c>
    </row>
    <row r="78" spans="1:9" ht="24" x14ac:dyDescent="0.25">
      <c r="A78" s="8">
        <v>61</v>
      </c>
      <c r="B78" s="8" t="s">
        <v>198</v>
      </c>
      <c r="C78" s="8" t="s">
        <v>199</v>
      </c>
      <c r="D78" s="10">
        <v>2</v>
      </c>
      <c r="E78" s="11">
        <v>37.25</v>
      </c>
      <c r="F78" s="8">
        <f t="shared" si="3"/>
        <v>74.5</v>
      </c>
      <c r="G78" s="8" t="s">
        <v>15</v>
      </c>
      <c r="H78" s="8" t="s">
        <v>20</v>
      </c>
      <c r="I78" s="8">
        <v>0</v>
      </c>
    </row>
    <row r="79" spans="1:9" ht="24" x14ac:dyDescent="0.25">
      <c r="A79" s="8">
        <v>62</v>
      </c>
      <c r="B79" s="8" t="s">
        <v>200</v>
      </c>
      <c r="C79" s="8" t="s">
        <v>192</v>
      </c>
      <c r="D79" s="10">
        <v>2</v>
      </c>
      <c r="E79" s="11">
        <v>4587.34</v>
      </c>
      <c r="F79" s="8">
        <f t="shared" si="3"/>
        <v>9174.68</v>
      </c>
      <c r="G79" s="8" t="s">
        <v>15</v>
      </c>
      <c r="H79" s="8" t="s">
        <v>20</v>
      </c>
      <c r="I79" s="8">
        <v>0</v>
      </c>
    </row>
    <row r="80" spans="1:9" ht="24" x14ac:dyDescent="0.25">
      <c r="A80" s="8">
        <v>63</v>
      </c>
      <c r="B80" s="8" t="s">
        <v>201</v>
      </c>
      <c r="C80" s="8" t="s">
        <v>192</v>
      </c>
      <c r="D80" s="10">
        <v>1</v>
      </c>
      <c r="E80" s="11">
        <v>4283.6099999999997</v>
      </c>
      <c r="F80" s="8">
        <f t="shared" si="3"/>
        <v>4283.6099999999997</v>
      </c>
      <c r="G80" s="8" t="s">
        <v>15</v>
      </c>
      <c r="H80" s="8" t="s">
        <v>20</v>
      </c>
      <c r="I80" s="8">
        <v>0</v>
      </c>
    </row>
    <row r="81" spans="1:9" ht="24" x14ac:dyDescent="0.25">
      <c r="A81" s="8">
        <v>64</v>
      </c>
      <c r="B81" s="8" t="s">
        <v>202</v>
      </c>
      <c r="C81" s="8" t="s">
        <v>192</v>
      </c>
      <c r="D81" s="10">
        <v>2</v>
      </c>
      <c r="E81" s="11">
        <v>3049.18</v>
      </c>
      <c r="F81" s="8">
        <f t="shared" si="3"/>
        <v>6098.36</v>
      </c>
      <c r="G81" s="8" t="s">
        <v>15</v>
      </c>
      <c r="H81" s="8" t="s">
        <v>20</v>
      </c>
      <c r="I81" s="8">
        <v>0</v>
      </c>
    </row>
    <row r="82" spans="1:9" ht="24" x14ac:dyDescent="0.25">
      <c r="A82" s="8">
        <v>65</v>
      </c>
      <c r="B82" s="8" t="s">
        <v>203</v>
      </c>
      <c r="C82" s="8" t="s">
        <v>192</v>
      </c>
      <c r="D82" s="10">
        <v>3</v>
      </c>
      <c r="E82" s="11">
        <v>398.84</v>
      </c>
      <c r="F82" s="8">
        <f t="shared" si="3"/>
        <v>1196.52</v>
      </c>
      <c r="G82" s="8" t="s">
        <v>15</v>
      </c>
      <c r="H82" s="8" t="s">
        <v>20</v>
      </c>
      <c r="I82" s="8">
        <v>0</v>
      </c>
    </row>
    <row r="83" spans="1:9" ht="24" x14ac:dyDescent="0.25">
      <c r="A83" s="8">
        <v>66</v>
      </c>
      <c r="B83" s="8" t="s">
        <v>204</v>
      </c>
      <c r="C83" s="8" t="s">
        <v>192</v>
      </c>
      <c r="D83" s="10">
        <v>1</v>
      </c>
      <c r="E83" s="11">
        <v>2115.21</v>
      </c>
      <c r="F83" s="8">
        <f t="shared" si="3"/>
        <v>2115.21</v>
      </c>
      <c r="G83" s="8" t="s">
        <v>15</v>
      </c>
      <c r="H83" s="8" t="s">
        <v>20</v>
      </c>
      <c r="I83" s="8">
        <v>0</v>
      </c>
    </row>
    <row r="84" spans="1:9" ht="24" x14ac:dyDescent="0.25">
      <c r="A84" s="8">
        <v>67</v>
      </c>
      <c r="B84" s="8" t="s">
        <v>205</v>
      </c>
      <c r="C84" s="8" t="s">
        <v>192</v>
      </c>
      <c r="D84" s="10">
        <v>3</v>
      </c>
      <c r="E84" s="11">
        <v>144.69999999999999</v>
      </c>
      <c r="F84" s="8">
        <f t="shared" si="3"/>
        <v>434.09999999999997</v>
      </c>
      <c r="G84" s="8" t="s">
        <v>15</v>
      </c>
      <c r="H84" s="8" t="s">
        <v>20</v>
      </c>
      <c r="I84" s="8">
        <v>0</v>
      </c>
    </row>
    <row r="85" spans="1:9" ht="24" x14ac:dyDescent="0.25">
      <c r="A85" s="8">
        <v>68</v>
      </c>
      <c r="B85" s="8" t="s">
        <v>206</v>
      </c>
      <c r="C85" s="8" t="s">
        <v>199</v>
      </c>
      <c r="D85" s="10">
        <v>1</v>
      </c>
      <c r="E85" s="11">
        <v>2120.77</v>
      </c>
      <c r="F85" s="8">
        <f t="shared" si="3"/>
        <v>2120.77</v>
      </c>
      <c r="G85" s="8" t="s">
        <v>15</v>
      </c>
      <c r="H85" s="8" t="s">
        <v>20</v>
      </c>
      <c r="I85" s="8">
        <v>0</v>
      </c>
    </row>
    <row r="86" spans="1:9" ht="24" x14ac:dyDescent="0.25">
      <c r="A86" s="8">
        <v>69</v>
      </c>
      <c r="B86" s="8" t="s">
        <v>207</v>
      </c>
      <c r="C86" s="8" t="s">
        <v>192</v>
      </c>
      <c r="D86" s="10">
        <v>1</v>
      </c>
      <c r="E86" s="11">
        <v>157.55000000000001</v>
      </c>
      <c r="F86" s="8">
        <f t="shared" si="3"/>
        <v>157.55000000000001</v>
      </c>
      <c r="G86" s="8" t="s">
        <v>15</v>
      </c>
      <c r="H86" s="8" t="s">
        <v>20</v>
      </c>
      <c r="I86" s="8">
        <v>0</v>
      </c>
    </row>
    <row r="87" spans="1:9" ht="24" x14ac:dyDescent="0.25">
      <c r="A87" s="8">
        <v>70</v>
      </c>
      <c r="B87" s="8" t="s">
        <v>208</v>
      </c>
      <c r="C87" s="8" t="s">
        <v>192</v>
      </c>
      <c r="D87" s="10">
        <v>5</v>
      </c>
      <c r="E87" s="11">
        <v>39.29</v>
      </c>
      <c r="F87" s="8">
        <f t="shared" si="3"/>
        <v>196.45</v>
      </c>
      <c r="G87" s="8" t="s">
        <v>15</v>
      </c>
      <c r="H87" s="8" t="s">
        <v>23</v>
      </c>
      <c r="I87" s="8">
        <v>0</v>
      </c>
    </row>
    <row r="88" spans="1:9" ht="24" x14ac:dyDescent="0.25">
      <c r="A88" s="8">
        <v>71</v>
      </c>
      <c r="B88" s="8" t="s">
        <v>209</v>
      </c>
      <c r="C88" s="8" t="s">
        <v>210</v>
      </c>
      <c r="D88" s="10">
        <v>5</v>
      </c>
      <c r="E88" s="11">
        <v>42</v>
      </c>
      <c r="F88" s="8">
        <f t="shared" si="3"/>
        <v>210</v>
      </c>
      <c r="G88" s="8" t="s">
        <v>15</v>
      </c>
      <c r="H88" s="8" t="s">
        <v>24</v>
      </c>
      <c r="I88" s="8">
        <v>0</v>
      </c>
    </row>
    <row r="89" spans="1:9" ht="24" x14ac:dyDescent="0.25">
      <c r="A89" s="8">
        <v>72</v>
      </c>
      <c r="B89" s="8" t="s">
        <v>211</v>
      </c>
      <c r="C89" s="8" t="s">
        <v>192</v>
      </c>
      <c r="D89" s="10">
        <v>5</v>
      </c>
      <c r="E89" s="11">
        <v>185.52</v>
      </c>
      <c r="F89" s="8">
        <f t="shared" si="3"/>
        <v>927.6</v>
      </c>
      <c r="G89" s="8" t="s">
        <v>15</v>
      </c>
      <c r="H89" s="8" t="s">
        <v>25</v>
      </c>
      <c r="I89" s="8">
        <v>0</v>
      </c>
    </row>
    <row r="90" spans="1:9" ht="24" x14ac:dyDescent="0.25">
      <c r="A90" s="8">
        <v>73</v>
      </c>
      <c r="B90" s="8" t="s">
        <v>212</v>
      </c>
      <c r="C90" s="8" t="s">
        <v>192</v>
      </c>
      <c r="D90" s="10">
        <v>2</v>
      </c>
      <c r="E90" s="11">
        <v>333.2</v>
      </c>
      <c r="F90" s="8">
        <f t="shared" si="3"/>
        <v>666.4</v>
      </c>
      <c r="G90" s="8" t="s">
        <v>15</v>
      </c>
      <c r="H90" s="8" t="s">
        <v>26</v>
      </c>
      <c r="I90" s="8">
        <v>0</v>
      </c>
    </row>
    <row r="91" spans="1:9" ht="24" x14ac:dyDescent="0.25">
      <c r="A91" s="8">
        <v>74</v>
      </c>
      <c r="B91" s="8" t="s">
        <v>213</v>
      </c>
      <c r="C91" s="8" t="s">
        <v>133</v>
      </c>
      <c r="D91" s="10">
        <v>5</v>
      </c>
      <c r="E91" s="11">
        <v>40.68</v>
      </c>
      <c r="F91" s="8">
        <f t="shared" si="3"/>
        <v>203.4</v>
      </c>
      <c r="G91" s="8" t="s">
        <v>15</v>
      </c>
      <c r="H91" s="8" t="s">
        <v>27</v>
      </c>
      <c r="I91" s="8">
        <v>0</v>
      </c>
    </row>
    <row r="92" spans="1:9" ht="24" x14ac:dyDescent="0.25">
      <c r="A92" s="8">
        <v>75</v>
      </c>
      <c r="B92" s="8" t="s">
        <v>214</v>
      </c>
      <c r="C92" s="8" t="s">
        <v>133</v>
      </c>
      <c r="D92" s="10">
        <v>3</v>
      </c>
      <c r="E92" s="11">
        <v>20</v>
      </c>
      <c r="F92" s="8">
        <f t="shared" si="3"/>
        <v>60</v>
      </c>
      <c r="G92" s="8" t="s">
        <v>15</v>
      </c>
      <c r="H92" s="8" t="s">
        <v>28</v>
      </c>
      <c r="I92" s="8">
        <v>0</v>
      </c>
    </row>
    <row r="93" spans="1:9" ht="24" x14ac:dyDescent="0.25">
      <c r="A93" s="8">
        <v>76</v>
      </c>
      <c r="B93" s="8" t="s">
        <v>215</v>
      </c>
      <c r="C93" s="8" t="s">
        <v>199</v>
      </c>
      <c r="D93" s="10">
        <v>2</v>
      </c>
      <c r="E93" s="11">
        <v>41.59</v>
      </c>
      <c r="F93" s="8">
        <f t="shared" si="3"/>
        <v>83.18</v>
      </c>
      <c r="G93" s="8" t="s">
        <v>15</v>
      </c>
      <c r="H93" s="8" t="s">
        <v>29</v>
      </c>
      <c r="I93" s="8">
        <v>0</v>
      </c>
    </row>
    <row r="94" spans="1:9" ht="24" x14ac:dyDescent="0.25">
      <c r="A94" s="8">
        <v>77</v>
      </c>
      <c r="B94" s="8" t="s">
        <v>216</v>
      </c>
      <c r="C94" s="8" t="s">
        <v>192</v>
      </c>
      <c r="D94" s="10">
        <v>2</v>
      </c>
      <c r="E94" s="11">
        <v>95.88</v>
      </c>
      <c r="F94" s="8">
        <f t="shared" si="3"/>
        <v>191.76</v>
      </c>
      <c r="G94" s="8" t="s">
        <v>15</v>
      </c>
      <c r="H94" s="8" t="s">
        <v>30</v>
      </c>
      <c r="I94" s="8">
        <v>0</v>
      </c>
    </row>
    <row r="95" spans="1:9" ht="24" x14ac:dyDescent="0.25">
      <c r="A95" s="8">
        <v>78</v>
      </c>
      <c r="B95" s="8" t="s">
        <v>217</v>
      </c>
      <c r="C95" s="8" t="s">
        <v>192</v>
      </c>
      <c r="D95" s="10">
        <v>3</v>
      </c>
      <c r="E95" s="11">
        <v>975.52</v>
      </c>
      <c r="F95" s="8">
        <f t="shared" si="3"/>
        <v>2926.56</v>
      </c>
      <c r="G95" s="8" t="s">
        <v>15</v>
      </c>
      <c r="H95" s="8" t="s">
        <v>31</v>
      </c>
      <c r="I95" s="8">
        <v>0</v>
      </c>
    </row>
    <row r="96" spans="1:9" ht="24" x14ac:dyDescent="0.25">
      <c r="A96" s="8">
        <v>79</v>
      </c>
      <c r="B96" s="8" t="s">
        <v>218</v>
      </c>
      <c r="C96" s="8" t="s">
        <v>199</v>
      </c>
      <c r="D96" s="10">
        <v>2</v>
      </c>
      <c r="E96" s="11">
        <v>73.83</v>
      </c>
      <c r="F96" s="8">
        <f t="shared" si="3"/>
        <v>147.66</v>
      </c>
      <c r="G96" s="8" t="s">
        <v>15</v>
      </c>
      <c r="H96" s="8" t="s">
        <v>32</v>
      </c>
      <c r="I96" s="8">
        <v>0</v>
      </c>
    </row>
    <row r="97" spans="1:9" ht="24" x14ac:dyDescent="0.25">
      <c r="A97" s="8">
        <v>80</v>
      </c>
      <c r="B97" s="8" t="s">
        <v>219</v>
      </c>
      <c r="C97" s="8" t="s">
        <v>192</v>
      </c>
      <c r="D97" s="10">
        <v>1</v>
      </c>
      <c r="E97" s="11">
        <v>740.84</v>
      </c>
      <c r="F97" s="8">
        <f t="shared" si="3"/>
        <v>740.84</v>
      </c>
      <c r="G97" s="8" t="s">
        <v>15</v>
      </c>
      <c r="H97" s="8" t="s">
        <v>33</v>
      </c>
      <c r="I97" s="8">
        <v>0</v>
      </c>
    </row>
    <row r="98" spans="1:9" ht="24" x14ac:dyDescent="0.25">
      <c r="A98" s="8">
        <v>81</v>
      </c>
      <c r="B98" s="8" t="s">
        <v>220</v>
      </c>
      <c r="C98" s="8" t="s">
        <v>192</v>
      </c>
      <c r="D98" s="10">
        <v>3</v>
      </c>
      <c r="E98" s="11">
        <v>172.3</v>
      </c>
      <c r="F98" s="8">
        <f t="shared" si="3"/>
        <v>516.90000000000009</v>
      </c>
      <c r="G98" s="8" t="s">
        <v>15</v>
      </c>
      <c r="H98" s="8" t="s">
        <v>34</v>
      </c>
      <c r="I98" s="8">
        <v>0</v>
      </c>
    </row>
    <row r="99" spans="1:9" ht="24" x14ac:dyDescent="0.25">
      <c r="A99" s="8">
        <v>82</v>
      </c>
      <c r="B99" s="8" t="s">
        <v>221</v>
      </c>
      <c r="C99" s="8" t="s">
        <v>192</v>
      </c>
      <c r="D99" s="10">
        <v>1</v>
      </c>
      <c r="E99" s="11">
        <v>575</v>
      </c>
      <c r="F99" s="8">
        <f t="shared" si="3"/>
        <v>575</v>
      </c>
      <c r="G99" s="8" t="s">
        <v>15</v>
      </c>
      <c r="H99" s="8" t="s">
        <v>35</v>
      </c>
      <c r="I99" s="8">
        <v>0</v>
      </c>
    </row>
    <row r="100" spans="1:9" ht="24" x14ac:dyDescent="0.25">
      <c r="A100" s="8">
        <v>83</v>
      </c>
      <c r="B100" s="8" t="s">
        <v>222</v>
      </c>
      <c r="C100" s="8"/>
      <c r="D100" s="10">
        <v>1</v>
      </c>
      <c r="E100" s="11">
        <v>38.89</v>
      </c>
      <c r="F100" s="8">
        <f t="shared" si="3"/>
        <v>38.89</v>
      </c>
      <c r="G100" s="8" t="s">
        <v>15</v>
      </c>
      <c r="H100" s="8" t="s">
        <v>36</v>
      </c>
      <c r="I100" s="8">
        <v>0</v>
      </c>
    </row>
    <row r="101" spans="1:9" ht="24" x14ac:dyDescent="0.25">
      <c r="A101" s="8">
        <v>84</v>
      </c>
      <c r="B101" s="8" t="s">
        <v>223</v>
      </c>
      <c r="C101" s="8" t="s">
        <v>192</v>
      </c>
      <c r="D101" s="10">
        <v>5</v>
      </c>
      <c r="E101" s="11">
        <v>354.65</v>
      </c>
      <c r="F101" s="8">
        <f t="shared" si="3"/>
        <v>1773.25</v>
      </c>
      <c r="G101" s="8" t="s">
        <v>15</v>
      </c>
      <c r="H101" s="8" t="s">
        <v>37</v>
      </c>
      <c r="I101" s="8">
        <v>0</v>
      </c>
    </row>
    <row r="102" spans="1:9" ht="24" x14ac:dyDescent="0.25">
      <c r="A102" s="8">
        <v>85</v>
      </c>
      <c r="B102" s="8" t="s">
        <v>224</v>
      </c>
      <c r="C102" s="8" t="s">
        <v>192</v>
      </c>
      <c r="D102" s="10">
        <v>1</v>
      </c>
      <c r="E102" s="11">
        <v>247.55</v>
      </c>
      <c r="F102" s="8">
        <f t="shared" si="3"/>
        <v>247.55</v>
      </c>
      <c r="G102" s="8" t="s">
        <v>15</v>
      </c>
      <c r="H102" s="8" t="s">
        <v>38</v>
      </c>
      <c r="I102" s="8">
        <v>0</v>
      </c>
    </row>
    <row r="103" spans="1:9" ht="24" x14ac:dyDescent="0.25">
      <c r="A103" s="8">
        <v>86</v>
      </c>
      <c r="B103" s="8" t="s">
        <v>225</v>
      </c>
      <c r="C103" s="8" t="s">
        <v>192</v>
      </c>
      <c r="D103" s="10">
        <v>2</v>
      </c>
      <c r="E103" s="11">
        <v>126.13</v>
      </c>
      <c r="F103" s="8">
        <f t="shared" si="3"/>
        <v>252.26</v>
      </c>
      <c r="G103" s="8" t="s">
        <v>15</v>
      </c>
      <c r="H103" s="8" t="s">
        <v>39</v>
      </c>
      <c r="I103" s="8">
        <v>0</v>
      </c>
    </row>
    <row r="104" spans="1:9" ht="24" x14ac:dyDescent="0.25">
      <c r="A104" s="8">
        <v>87</v>
      </c>
      <c r="B104" s="8" t="s">
        <v>226</v>
      </c>
      <c r="C104" s="8" t="s">
        <v>192</v>
      </c>
      <c r="D104" s="10">
        <v>3</v>
      </c>
      <c r="E104" s="11">
        <v>219.66</v>
      </c>
      <c r="F104" s="8">
        <f t="shared" si="3"/>
        <v>658.98</v>
      </c>
      <c r="G104" s="8" t="s">
        <v>15</v>
      </c>
      <c r="H104" s="8" t="s">
        <v>40</v>
      </c>
      <c r="I104" s="8">
        <v>0</v>
      </c>
    </row>
    <row r="105" spans="1:9" ht="24" x14ac:dyDescent="0.25">
      <c r="A105" s="8">
        <v>88</v>
      </c>
      <c r="B105" s="8" t="s">
        <v>227</v>
      </c>
      <c r="C105" s="8" t="s">
        <v>192</v>
      </c>
      <c r="D105" s="10">
        <v>5</v>
      </c>
      <c r="E105" s="11">
        <v>77.349999999999994</v>
      </c>
      <c r="F105" s="8">
        <f t="shared" si="3"/>
        <v>386.75</v>
      </c>
      <c r="G105" s="8" t="s">
        <v>15</v>
      </c>
      <c r="H105" s="8" t="s">
        <v>41</v>
      </c>
      <c r="I105" s="8">
        <v>0</v>
      </c>
    </row>
    <row r="106" spans="1:9" ht="24" x14ac:dyDescent="0.25">
      <c r="A106" s="8">
        <v>89</v>
      </c>
      <c r="B106" s="8" t="s">
        <v>228</v>
      </c>
      <c r="C106" s="8" t="s">
        <v>192</v>
      </c>
      <c r="D106" s="10">
        <v>1</v>
      </c>
      <c r="E106" s="11">
        <v>1393.39</v>
      </c>
      <c r="F106" s="8">
        <f t="shared" si="3"/>
        <v>1393.39</v>
      </c>
      <c r="G106" s="8" t="s">
        <v>15</v>
      </c>
      <c r="H106" s="8" t="s">
        <v>42</v>
      </c>
      <c r="I106" s="8">
        <v>0</v>
      </c>
    </row>
    <row r="107" spans="1:9" ht="24" x14ac:dyDescent="0.25">
      <c r="A107" s="8">
        <v>90</v>
      </c>
      <c r="B107" s="8" t="s">
        <v>229</v>
      </c>
      <c r="C107" s="8" t="s">
        <v>192</v>
      </c>
      <c r="D107" s="10">
        <v>3</v>
      </c>
      <c r="E107" s="11">
        <v>153.25</v>
      </c>
      <c r="F107" s="8">
        <f t="shared" si="3"/>
        <v>459.75</v>
      </c>
      <c r="G107" s="8" t="s">
        <v>15</v>
      </c>
      <c r="H107" s="8" t="s">
        <v>43</v>
      </c>
      <c r="I107" s="8">
        <v>0</v>
      </c>
    </row>
    <row r="108" spans="1:9" ht="24" x14ac:dyDescent="0.25">
      <c r="A108" s="8">
        <v>91</v>
      </c>
      <c r="B108" s="8" t="s">
        <v>230</v>
      </c>
      <c r="C108" s="8" t="s">
        <v>192</v>
      </c>
      <c r="D108" s="10">
        <v>1</v>
      </c>
      <c r="E108" s="11">
        <v>2256.19</v>
      </c>
      <c r="F108" s="8">
        <f t="shared" si="3"/>
        <v>2256.19</v>
      </c>
      <c r="G108" s="8" t="s">
        <v>15</v>
      </c>
      <c r="H108" s="8" t="s">
        <v>44</v>
      </c>
      <c r="I108" s="8">
        <v>0</v>
      </c>
    </row>
    <row r="109" spans="1:9" ht="24" x14ac:dyDescent="0.25">
      <c r="A109" s="8">
        <v>92</v>
      </c>
      <c r="B109" s="8" t="s">
        <v>231</v>
      </c>
      <c r="C109" s="8" t="s">
        <v>192</v>
      </c>
      <c r="D109" s="10">
        <v>1</v>
      </c>
      <c r="E109" s="11">
        <v>5207.6099999999997</v>
      </c>
      <c r="F109" s="8">
        <f t="shared" si="3"/>
        <v>5207.6099999999997</v>
      </c>
      <c r="G109" s="8" t="s">
        <v>15</v>
      </c>
      <c r="H109" s="8" t="s">
        <v>45</v>
      </c>
      <c r="I109" s="8">
        <v>0</v>
      </c>
    </row>
    <row r="110" spans="1:9" ht="24" x14ac:dyDescent="0.25">
      <c r="A110" s="8">
        <v>93</v>
      </c>
      <c r="B110" s="8" t="s">
        <v>232</v>
      </c>
      <c r="C110" s="8" t="s">
        <v>192</v>
      </c>
      <c r="D110" s="10">
        <v>1</v>
      </c>
      <c r="E110" s="11">
        <v>213.3</v>
      </c>
      <c r="F110" s="8">
        <f t="shared" si="3"/>
        <v>213.3</v>
      </c>
      <c r="G110" s="8" t="s">
        <v>15</v>
      </c>
      <c r="H110" s="8" t="s">
        <v>46</v>
      </c>
      <c r="I110" s="8">
        <v>0</v>
      </c>
    </row>
    <row r="111" spans="1:9" ht="24" x14ac:dyDescent="0.25">
      <c r="A111" s="8">
        <v>94</v>
      </c>
      <c r="B111" s="8" t="s">
        <v>233</v>
      </c>
      <c r="C111" s="8" t="s">
        <v>192</v>
      </c>
      <c r="D111" s="10">
        <v>1</v>
      </c>
      <c r="E111" s="11">
        <v>980.13</v>
      </c>
      <c r="F111" s="8">
        <f t="shared" si="3"/>
        <v>980.13</v>
      </c>
      <c r="G111" s="8" t="s">
        <v>15</v>
      </c>
      <c r="H111" s="8" t="s">
        <v>47</v>
      </c>
      <c r="I111" s="8">
        <v>0</v>
      </c>
    </row>
    <row r="112" spans="1:9" ht="24" x14ac:dyDescent="0.25">
      <c r="A112" s="8">
        <v>95</v>
      </c>
      <c r="B112" s="8" t="s">
        <v>234</v>
      </c>
      <c r="C112" s="8" t="s">
        <v>192</v>
      </c>
      <c r="D112" s="10">
        <v>1</v>
      </c>
      <c r="E112" s="11">
        <v>1315.27</v>
      </c>
      <c r="F112" s="8">
        <f t="shared" si="3"/>
        <v>1315.27</v>
      </c>
      <c r="G112" s="8" t="s">
        <v>15</v>
      </c>
      <c r="H112" s="8" t="s">
        <v>48</v>
      </c>
      <c r="I112" s="8">
        <v>0</v>
      </c>
    </row>
    <row r="113" spans="1:9" ht="24" x14ac:dyDescent="0.25">
      <c r="A113" s="8">
        <v>96</v>
      </c>
      <c r="B113" s="8" t="s">
        <v>235</v>
      </c>
      <c r="C113" s="8" t="s">
        <v>210</v>
      </c>
      <c r="D113" s="10">
        <v>1</v>
      </c>
      <c r="E113" s="11">
        <v>552.35</v>
      </c>
      <c r="F113" s="8">
        <f t="shared" si="3"/>
        <v>552.35</v>
      </c>
      <c r="G113" s="8" t="s">
        <v>15</v>
      </c>
      <c r="H113" s="8" t="s">
        <v>49</v>
      </c>
      <c r="I113" s="8">
        <v>0</v>
      </c>
    </row>
    <row r="114" spans="1:9" ht="24" x14ac:dyDescent="0.25">
      <c r="A114" s="8">
        <v>97</v>
      </c>
      <c r="B114" s="8" t="s">
        <v>236</v>
      </c>
      <c r="C114" s="8" t="s">
        <v>192</v>
      </c>
      <c r="D114" s="10">
        <v>1</v>
      </c>
      <c r="E114" s="11">
        <v>332.59</v>
      </c>
      <c r="F114" s="8">
        <f t="shared" si="3"/>
        <v>332.59</v>
      </c>
      <c r="G114" s="8" t="s">
        <v>15</v>
      </c>
      <c r="H114" s="8" t="s">
        <v>50</v>
      </c>
      <c r="I114" s="8">
        <v>0</v>
      </c>
    </row>
    <row r="115" spans="1:9" ht="24" x14ac:dyDescent="0.25">
      <c r="A115" s="8">
        <v>98</v>
      </c>
      <c r="B115" s="8" t="s">
        <v>237</v>
      </c>
      <c r="C115" s="8" t="s">
        <v>192</v>
      </c>
      <c r="D115" s="10">
        <v>2</v>
      </c>
      <c r="E115" s="11">
        <v>60.16</v>
      </c>
      <c r="F115" s="8">
        <f t="shared" si="3"/>
        <v>120.32</v>
      </c>
      <c r="G115" s="8" t="s">
        <v>15</v>
      </c>
      <c r="H115" s="8" t="s">
        <v>51</v>
      </c>
      <c r="I115" s="8">
        <v>0</v>
      </c>
    </row>
    <row r="116" spans="1:9" ht="24" x14ac:dyDescent="0.25">
      <c r="A116" s="8">
        <v>99</v>
      </c>
      <c r="B116" s="8" t="s">
        <v>238</v>
      </c>
      <c r="C116" s="8" t="s">
        <v>192</v>
      </c>
      <c r="D116" s="10">
        <v>1</v>
      </c>
      <c r="E116" s="11">
        <v>102.38</v>
      </c>
      <c r="F116" s="8">
        <f t="shared" si="3"/>
        <v>102.38</v>
      </c>
      <c r="G116" s="8" t="s">
        <v>15</v>
      </c>
      <c r="H116" s="8" t="s">
        <v>52</v>
      </c>
      <c r="I116" s="8">
        <v>0</v>
      </c>
    </row>
    <row r="117" spans="1:9" ht="24" x14ac:dyDescent="0.25">
      <c r="A117" s="8">
        <v>100</v>
      </c>
      <c r="B117" s="8" t="s">
        <v>239</v>
      </c>
      <c r="C117" s="8" t="s">
        <v>192</v>
      </c>
      <c r="D117" s="10">
        <v>1</v>
      </c>
      <c r="E117" s="11">
        <v>1309.2</v>
      </c>
      <c r="F117" s="8">
        <f t="shared" si="3"/>
        <v>1309.2</v>
      </c>
      <c r="G117" s="8" t="s">
        <v>15</v>
      </c>
      <c r="H117" s="8" t="s">
        <v>53</v>
      </c>
      <c r="I117" s="8">
        <v>0</v>
      </c>
    </row>
    <row r="118" spans="1:9" ht="24" x14ac:dyDescent="0.25">
      <c r="A118" s="8">
        <v>101</v>
      </c>
      <c r="B118" s="8" t="s">
        <v>240</v>
      </c>
      <c r="C118" s="8" t="s">
        <v>192</v>
      </c>
      <c r="D118" s="10">
        <v>1</v>
      </c>
      <c r="E118" s="11">
        <v>74.790000000000006</v>
      </c>
      <c r="F118" s="8">
        <f t="shared" si="3"/>
        <v>74.790000000000006</v>
      </c>
      <c r="G118" s="8" t="s">
        <v>15</v>
      </c>
      <c r="H118" s="8" t="s">
        <v>54</v>
      </c>
      <c r="I118" s="8">
        <v>0</v>
      </c>
    </row>
    <row r="119" spans="1:9" ht="24" x14ac:dyDescent="0.25">
      <c r="A119" s="8">
        <v>102</v>
      </c>
      <c r="B119" s="8" t="s">
        <v>241</v>
      </c>
      <c r="C119" s="8" t="s">
        <v>192</v>
      </c>
      <c r="D119" s="10">
        <v>1</v>
      </c>
      <c r="E119" s="11">
        <v>298.66000000000003</v>
      </c>
      <c r="F119" s="8">
        <f t="shared" si="3"/>
        <v>298.66000000000003</v>
      </c>
      <c r="G119" s="8" t="s">
        <v>15</v>
      </c>
      <c r="H119" s="8" t="s">
        <v>55</v>
      </c>
      <c r="I119" s="8">
        <v>0</v>
      </c>
    </row>
    <row r="120" spans="1:9" ht="24" x14ac:dyDescent="0.25">
      <c r="A120" s="8">
        <v>103</v>
      </c>
      <c r="B120" s="8" t="s">
        <v>242</v>
      </c>
      <c r="C120" s="8" t="s">
        <v>192</v>
      </c>
      <c r="D120" s="10">
        <v>5</v>
      </c>
      <c r="E120" s="11">
        <v>25.31</v>
      </c>
      <c r="F120" s="8">
        <f t="shared" si="3"/>
        <v>126.55</v>
      </c>
      <c r="G120" s="8" t="s">
        <v>15</v>
      </c>
      <c r="H120" s="8" t="s">
        <v>56</v>
      </c>
      <c r="I120" s="8">
        <v>0</v>
      </c>
    </row>
    <row r="121" spans="1:9" ht="24" x14ac:dyDescent="0.25">
      <c r="A121" s="8">
        <v>104</v>
      </c>
      <c r="B121" s="8" t="s">
        <v>243</v>
      </c>
      <c r="C121" s="8" t="s">
        <v>192</v>
      </c>
      <c r="D121" s="10">
        <v>1</v>
      </c>
      <c r="E121" s="11">
        <v>3821.84</v>
      </c>
      <c r="F121" s="8">
        <f t="shared" si="3"/>
        <v>3821.84</v>
      </c>
      <c r="G121" s="8" t="s">
        <v>15</v>
      </c>
      <c r="H121" s="8" t="s">
        <v>57</v>
      </c>
      <c r="I121" s="8">
        <v>0</v>
      </c>
    </row>
    <row r="122" spans="1:9" ht="24" x14ac:dyDescent="0.25">
      <c r="A122" s="8">
        <v>105</v>
      </c>
      <c r="B122" s="8" t="s">
        <v>244</v>
      </c>
      <c r="C122" s="8" t="s">
        <v>192</v>
      </c>
      <c r="D122" s="10">
        <v>1</v>
      </c>
      <c r="E122" s="11">
        <v>581.41999999999996</v>
      </c>
      <c r="F122" s="8">
        <f t="shared" si="3"/>
        <v>581.41999999999996</v>
      </c>
      <c r="G122" s="8" t="s">
        <v>15</v>
      </c>
      <c r="H122" s="8" t="s">
        <v>58</v>
      </c>
      <c r="I122" s="8">
        <v>0</v>
      </c>
    </row>
    <row r="123" spans="1:9" ht="24" x14ac:dyDescent="0.25">
      <c r="A123" s="8">
        <v>106</v>
      </c>
      <c r="B123" s="8" t="s">
        <v>245</v>
      </c>
      <c r="C123" s="8" t="s">
        <v>192</v>
      </c>
      <c r="D123" s="10">
        <v>3</v>
      </c>
      <c r="E123" s="11">
        <v>722.12</v>
      </c>
      <c r="F123" s="8">
        <f t="shared" si="3"/>
        <v>2166.36</v>
      </c>
      <c r="G123" s="8" t="s">
        <v>15</v>
      </c>
      <c r="H123" s="8" t="s">
        <v>59</v>
      </c>
      <c r="I123" s="8">
        <v>0</v>
      </c>
    </row>
    <row r="124" spans="1:9" ht="24" x14ac:dyDescent="0.25">
      <c r="A124" s="8">
        <v>107</v>
      </c>
      <c r="B124" s="8" t="s">
        <v>246</v>
      </c>
      <c r="C124" s="8" t="s">
        <v>192</v>
      </c>
      <c r="D124" s="10">
        <v>1</v>
      </c>
      <c r="E124" s="11">
        <v>829.1</v>
      </c>
      <c r="F124" s="8">
        <f t="shared" si="3"/>
        <v>829.1</v>
      </c>
      <c r="G124" s="8" t="s">
        <v>15</v>
      </c>
      <c r="H124" s="8" t="s">
        <v>60</v>
      </c>
      <c r="I124" s="8">
        <v>0</v>
      </c>
    </row>
    <row r="125" spans="1:9" ht="24" x14ac:dyDescent="0.25">
      <c r="A125" s="8">
        <v>108</v>
      </c>
      <c r="B125" s="8" t="s">
        <v>247</v>
      </c>
      <c r="C125" s="8" t="s">
        <v>192</v>
      </c>
      <c r="D125" s="10">
        <v>1</v>
      </c>
      <c r="E125" s="11">
        <v>327.67</v>
      </c>
      <c r="F125" s="8">
        <f t="shared" si="3"/>
        <v>327.67</v>
      </c>
      <c r="G125" s="8" t="s">
        <v>15</v>
      </c>
      <c r="H125" s="8" t="s">
        <v>61</v>
      </c>
      <c r="I125" s="8">
        <v>0</v>
      </c>
    </row>
    <row r="126" spans="1:9" ht="24" x14ac:dyDescent="0.25">
      <c r="A126" s="8">
        <v>109</v>
      </c>
      <c r="B126" s="8" t="s">
        <v>248</v>
      </c>
      <c r="C126" s="8" t="s">
        <v>192</v>
      </c>
      <c r="D126" s="10">
        <v>1</v>
      </c>
      <c r="E126" s="11">
        <v>269.83</v>
      </c>
      <c r="F126" s="8">
        <f t="shared" si="3"/>
        <v>269.83</v>
      </c>
      <c r="G126" s="8" t="s">
        <v>15</v>
      </c>
      <c r="H126" s="8" t="s">
        <v>62</v>
      </c>
      <c r="I126" s="8">
        <v>0</v>
      </c>
    </row>
    <row r="127" spans="1:9" ht="24" x14ac:dyDescent="0.25">
      <c r="A127" s="8">
        <v>110</v>
      </c>
      <c r="B127" s="8" t="s">
        <v>249</v>
      </c>
      <c r="C127" s="8" t="s">
        <v>192</v>
      </c>
      <c r="D127" s="10">
        <v>1</v>
      </c>
      <c r="E127" s="11">
        <v>220</v>
      </c>
      <c r="F127" s="8">
        <f t="shared" si="3"/>
        <v>220</v>
      </c>
      <c r="G127" s="8" t="s">
        <v>15</v>
      </c>
      <c r="H127" s="8" t="s">
        <v>63</v>
      </c>
      <c r="I127" s="8">
        <v>0</v>
      </c>
    </row>
    <row r="128" spans="1:9" ht="24" x14ac:dyDescent="0.25">
      <c r="A128" s="8">
        <v>111</v>
      </c>
      <c r="B128" s="8" t="s">
        <v>250</v>
      </c>
      <c r="C128" s="8" t="s">
        <v>192</v>
      </c>
      <c r="D128" s="10">
        <v>1</v>
      </c>
      <c r="E128" s="11">
        <v>1883.4</v>
      </c>
      <c r="F128" s="8">
        <f t="shared" si="3"/>
        <v>1883.4</v>
      </c>
      <c r="G128" s="8" t="s">
        <v>15</v>
      </c>
      <c r="H128" s="8" t="s">
        <v>64</v>
      </c>
      <c r="I128" s="8">
        <v>0</v>
      </c>
    </row>
    <row r="129" spans="1:9" ht="24" x14ac:dyDescent="0.25">
      <c r="A129" s="8">
        <v>112</v>
      </c>
      <c r="B129" s="8" t="s">
        <v>251</v>
      </c>
      <c r="C129" s="8" t="s">
        <v>192</v>
      </c>
      <c r="D129" s="10">
        <v>1</v>
      </c>
      <c r="E129" s="11">
        <v>2474.9299999999998</v>
      </c>
      <c r="F129" s="8">
        <f t="shared" si="3"/>
        <v>2474.9299999999998</v>
      </c>
      <c r="G129" s="8" t="s">
        <v>15</v>
      </c>
      <c r="H129" s="8" t="s">
        <v>65</v>
      </c>
      <c r="I129" s="8">
        <v>0</v>
      </c>
    </row>
    <row r="130" spans="1:9" ht="24" x14ac:dyDescent="0.25">
      <c r="A130" s="8">
        <v>113</v>
      </c>
      <c r="B130" s="8" t="s">
        <v>252</v>
      </c>
      <c r="C130" s="8" t="s">
        <v>192</v>
      </c>
      <c r="D130" s="10">
        <v>1</v>
      </c>
      <c r="E130" s="11">
        <v>323.13</v>
      </c>
      <c r="F130" s="8">
        <f t="shared" si="3"/>
        <v>323.13</v>
      </c>
      <c r="G130" s="8" t="s">
        <v>15</v>
      </c>
      <c r="H130" s="8" t="s">
        <v>66</v>
      </c>
      <c r="I130" s="8">
        <v>0</v>
      </c>
    </row>
    <row r="131" spans="1:9" ht="24" x14ac:dyDescent="0.25">
      <c r="A131" s="8">
        <v>114</v>
      </c>
      <c r="B131" s="8" t="s">
        <v>253</v>
      </c>
      <c r="C131" s="8" t="s">
        <v>192</v>
      </c>
      <c r="D131" s="10">
        <v>1</v>
      </c>
      <c r="E131" s="11">
        <v>121.95</v>
      </c>
      <c r="F131" s="8">
        <f t="shared" si="3"/>
        <v>121.95</v>
      </c>
      <c r="G131" s="8" t="s">
        <v>15</v>
      </c>
      <c r="H131" s="8" t="s">
        <v>67</v>
      </c>
      <c r="I131" s="8">
        <v>0</v>
      </c>
    </row>
    <row r="132" spans="1:9" ht="24" x14ac:dyDescent="0.25">
      <c r="A132" s="8">
        <v>115</v>
      </c>
      <c r="B132" s="8" t="s">
        <v>254</v>
      </c>
      <c r="C132" s="8" t="s">
        <v>192</v>
      </c>
      <c r="D132" s="10">
        <v>2</v>
      </c>
      <c r="E132" s="11">
        <v>1628.64</v>
      </c>
      <c r="F132" s="8">
        <f t="shared" si="3"/>
        <v>3257.28</v>
      </c>
      <c r="G132" s="8" t="s">
        <v>15</v>
      </c>
      <c r="H132" s="8" t="s">
        <v>68</v>
      </c>
      <c r="I132" s="8">
        <v>0</v>
      </c>
    </row>
    <row r="133" spans="1:9" ht="24" x14ac:dyDescent="0.25">
      <c r="A133" s="8">
        <v>116</v>
      </c>
      <c r="B133" s="8" t="s">
        <v>255</v>
      </c>
      <c r="C133" s="8" t="s">
        <v>192</v>
      </c>
      <c r="D133" s="10">
        <v>1</v>
      </c>
      <c r="E133" s="11">
        <v>168.96</v>
      </c>
      <c r="F133" s="8">
        <f t="shared" si="3"/>
        <v>168.96</v>
      </c>
      <c r="G133" s="8" t="s">
        <v>15</v>
      </c>
      <c r="H133" s="8" t="s">
        <v>69</v>
      </c>
      <c r="I133" s="8">
        <v>0</v>
      </c>
    </row>
    <row r="134" spans="1:9" ht="24" x14ac:dyDescent="0.25">
      <c r="A134" s="8">
        <v>117</v>
      </c>
      <c r="B134" s="8" t="s">
        <v>256</v>
      </c>
      <c r="C134" s="8" t="s">
        <v>192</v>
      </c>
      <c r="D134" s="10">
        <v>2</v>
      </c>
      <c r="E134" s="11">
        <v>151.15</v>
      </c>
      <c r="F134" s="8">
        <f t="shared" si="3"/>
        <v>302.3</v>
      </c>
      <c r="G134" s="8" t="s">
        <v>15</v>
      </c>
      <c r="H134" s="8" t="s">
        <v>70</v>
      </c>
      <c r="I134" s="8">
        <v>0</v>
      </c>
    </row>
    <row r="135" spans="1:9" ht="24" x14ac:dyDescent="0.25">
      <c r="A135" s="8">
        <v>118</v>
      </c>
      <c r="B135" s="8" t="s">
        <v>257</v>
      </c>
      <c r="C135" s="8" t="s">
        <v>192</v>
      </c>
      <c r="D135" s="10">
        <v>1</v>
      </c>
      <c r="E135" s="11">
        <v>2856.1</v>
      </c>
      <c r="F135" s="8">
        <f t="shared" si="3"/>
        <v>2856.1</v>
      </c>
      <c r="G135" s="8" t="s">
        <v>15</v>
      </c>
      <c r="H135" s="8" t="s">
        <v>71</v>
      </c>
      <c r="I135" s="8">
        <v>0</v>
      </c>
    </row>
    <row r="136" spans="1:9" ht="24" x14ac:dyDescent="0.25">
      <c r="A136" s="8">
        <v>119</v>
      </c>
      <c r="B136" s="8" t="s">
        <v>258</v>
      </c>
      <c r="C136" s="8" t="s">
        <v>192</v>
      </c>
      <c r="D136" s="10">
        <v>18</v>
      </c>
      <c r="E136" s="11">
        <v>7.8</v>
      </c>
      <c r="F136" s="8">
        <f t="shared" ref="F136:F199" si="4">E136*D136</f>
        <v>140.4</v>
      </c>
      <c r="G136" s="8" t="s">
        <v>15</v>
      </c>
      <c r="H136" s="8" t="s">
        <v>72</v>
      </c>
      <c r="I136" s="8">
        <v>0</v>
      </c>
    </row>
    <row r="137" spans="1:9" ht="24" x14ac:dyDescent="0.25">
      <c r="A137" s="8">
        <v>120</v>
      </c>
      <c r="B137" s="8" t="s">
        <v>259</v>
      </c>
      <c r="C137" s="8" t="s">
        <v>192</v>
      </c>
      <c r="D137" s="10">
        <v>1</v>
      </c>
      <c r="E137" s="11">
        <v>181.43</v>
      </c>
      <c r="F137" s="8">
        <f t="shared" si="4"/>
        <v>181.43</v>
      </c>
      <c r="G137" s="8" t="s">
        <v>15</v>
      </c>
      <c r="H137" s="8" t="s">
        <v>73</v>
      </c>
      <c r="I137" s="8">
        <v>0</v>
      </c>
    </row>
    <row r="138" spans="1:9" ht="24" x14ac:dyDescent="0.25">
      <c r="A138" s="8">
        <v>121</v>
      </c>
      <c r="B138" s="8" t="s">
        <v>260</v>
      </c>
      <c r="C138" s="8" t="s">
        <v>192</v>
      </c>
      <c r="D138" s="10">
        <v>1</v>
      </c>
      <c r="E138" s="11">
        <v>529</v>
      </c>
      <c r="F138" s="8">
        <f t="shared" si="4"/>
        <v>529</v>
      </c>
      <c r="G138" s="8" t="s">
        <v>15</v>
      </c>
      <c r="H138" s="8" t="s">
        <v>74</v>
      </c>
      <c r="I138" s="8">
        <v>0</v>
      </c>
    </row>
    <row r="139" spans="1:9" ht="24" x14ac:dyDescent="0.25">
      <c r="A139" s="8">
        <v>122</v>
      </c>
      <c r="B139" s="8" t="s">
        <v>261</v>
      </c>
      <c r="C139" s="8" t="s">
        <v>192</v>
      </c>
      <c r="D139" s="10">
        <v>2</v>
      </c>
      <c r="E139" s="11">
        <v>474.82</v>
      </c>
      <c r="F139" s="8">
        <f t="shared" si="4"/>
        <v>949.64</v>
      </c>
      <c r="G139" s="8" t="s">
        <v>15</v>
      </c>
      <c r="H139" s="8" t="s">
        <v>75</v>
      </c>
      <c r="I139" s="8">
        <v>0</v>
      </c>
    </row>
    <row r="140" spans="1:9" ht="24" x14ac:dyDescent="0.25">
      <c r="A140" s="8">
        <v>123</v>
      </c>
      <c r="B140" s="8" t="s">
        <v>262</v>
      </c>
      <c r="C140" s="8" t="s">
        <v>192</v>
      </c>
      <c r="D140" s="10">
        <v>2</v>
      </c>
      <c r="E140" s="11">
        <v>97.11</v>
      </c>
      <c r="F140" s="8">
        <f t="shared" si="4"/>
        <v>194.22</v>
      </c>
      <c r="G140" s="8" t="s">
        <v>15</v>
      </c>
      <c r="H140" s="8" t="s">
        <v>76</v>
      </c>
      <c r="I140" s="8">
        <v>0</v>
      </c>
    </row>
    <row r="141" spans="1:9" ht="24" x14ac:dyDescent="0.25">
      <c r="A141" s="8">
        <v>124</v>
      </c>
      <c r="B141" s="8" t="s">
        <v>263</v>
      </c>
      <c r="C141" s="8" t="s">
        <v>192</v>
      </c>
      <c r="D141" s="10">
        <v>1</v>
      </c>
      <c r="E141" s="11">
        <v>946.5</v>
      </c>
      <c r="F141" s="8">
        <f t="shared" si="4"/>
        <v>946.5</v>
      </c>
      <c r="G141" s="8" t="s">
        <v>15</v>
      </c>
      <c r="H141" s="8" t="s">
        <v>77</v>
      </c>
      <c r="I141" s="8">
        <v>0</v>
      </c>
    </row>
    <row r="142" spans="1:9" ht="24" x14ac:dyDescent="0.25">
      <c r="A142" s="8">
        <v>125</v>
      </c>
      <c r="B142" s="8" t="s">
        <v>264</v>
      </c>
      <c r="C142" s="8" t="s">
        <v>192</v>
      </c>
      <c r="D142" s="10">
        <v>2</v>
      </c>
      <c r="E142" s="11">
        <v>909.12</v>
      </c>
      <c r="F142" s="8">
        <f t="shared" si="4"/>
        <v>1818.24</v>
      </c>
      <c r="G142" s="8" t="s">
        <v>15</v>
      </c>
      <c r="H142" s="8" t="s">
        <v>78</v>
      </c>
      <c r="I142" s="8">
        <v>0</v>
      </c>
    </row>
    <row r="143" spans="1:9" ht="24" x14ac:dyDescent="0.25">
      <c r="A143" s="8">
        <v>126</v>
      </c>
      <c r="B143" s="8" t="s">
        <v>265</v>
      </c>
      <c r="C143" s="8" t="s">
        <v>192</v>
      </c>
      <c r="D143" s="10">
        <v>5</v>
      </c>
      <c r="E143" s="11">
        <v>1121.21</v>
      </c>
      <c r="F143" s="8">
        <f t="shared" si="4"/>
        <v>5606.05</v>
      </c>
      <c r="G143" s="8" t="s">
        <v>15</v>
      </c>
      <c r="H143" s="8" t="s">
        <v>79</v>
      </c>
      <c r="I143" s="8">
        <v>0</v>
      </c>
    </row>
    <row r="144" spans="1:9" ht="24" x14ac:dyDescent="0.25">
      <c r="A144" s="8">
        <v>127</v>
      </c>
      <c r="B144" s="8" t="s">
        <v>266</v>
      </c>
      <c r="C144" s="8" t="s">
        <v>192</v>
      </c>
      <c r="D144" s="10">
        <v>1</v>
      </c>
      <c r="E144" s="11">
        <v>1950.12</v>
      </c>
      <c r="F144" s="8">
        <f t="shared" si="4"/>
        <v>1950.12</v>
      </c>
      <c r="G144" s="8" t="s">
        <v>15</v>
      </c>
      <c r="H144" s="8" t="s">
        <v>80</v>
      </c>
      <c r="I144" s="8">
        <v>0</v>
      </c>
    </row>
    <row r="145" spans="1:9" ht="24" x14ac:dyDescent="0.25">
      <c r="A145" s="8">
        <v>128</v>
      </c>
      <c r="B145" s="8" t="s">
        <v>267</v>
      </c>
      <c r="C145" s="8" t="s">
        <v>192</v>
      </c>
      <c r="D145" s="10">
        <v>20</v>
      </c>
      <c r="E145" s="11">
        <v>134.41999999999999</v>
      </c>
      <c r="F145" s="8">
        <f t="shared" si="4"/>
        <v>2688.3999999999996</v>
      </c>
      <c r="G145" s="8" t="s">
        <v>15</v>
      </c>
      <c r="H145" s="8" t="s">
        <v>81</v>
      </c>
      <c r="I145" s="8">
        <v>0</v>
      </c>
    </row>
    <row r="146" spans="1:9" ht="24" x14ac:dyDescent="0.25">
      <c r="A146" s="8">
        <v>129</v>
      </c>
      <c r="B146" s="8" t="s">
        <v>268</v>
      </c>
      <c r="C146" s="8" t="s">
        <v>192</v>
      </c>
      <c r="D146" s="10">
        <v>5</v>
      </c>
      <c r="E146" s="11">
        <v>59.88</v>
      </c>
      <c r="F146" s="8">
        <f t="shared" si="4"/>
        <v>299.40000000000003</v>
      </c>
      <c r="G146" s="8" t="s">
        <v>15</v>
      </c>
      <c r="H146" s="8" t="s">
        <v>82</v>
      </c>
      <c r="I146" s="8">
        <v>0</v>
      </c>
    </row>
    <row r="147" spans="1:9" ht="24" x14ac:dyDescent="0.25">
      <c r="A147" s="8">
        <v>130</v>
      </c>
      <c r="B147" s="8" t="s">
        <v>269</v>
      </c>
      <c r="C147" s="8" t="s">
        <v>192</v>
      </c>
      <c r="D147" s="10">
        <v>2</v>
      </c>
      <c r="E147" s="11">
        <v>176.25</v>
      </c>
      <c r="F147" s="8">
        <f t="shared" si="4"/>
        <v>352.5</v>
      </c>
      <c r="G147" s="8" t="s">
        <v>15</v>
      </c>
      <c r="H147" s="8" t="s">
        <v>83</v>
      </c>
      <c r="I147" s="8">
        <v>0</v>
      </c>
    </row>
    <row r="148" spans="1:9" ht="24" x14ac:dyDescent="0.25">
      <c r="A148" s="8">
        <v>131</v>
      </c>
      <c r="B148" s="8" t="s">
        <v>270</v>
      </c>
      <c r="C148" s="8" t="s">
        <v>192</v>
      </c>
      <c r="D148" s="10">
        <v>2</v>
      </c>
      <c r="E148" s="11">
        <v>227.91</v>
      </c>
      <c r="F148" s="8">
        <f t="shared" si="4"/>
        <v>455.82</v>
      </c>
      <c r="G148" s="8" t="s">
        <v>15</v>
      </c>
      <c r="H148" s="8" t="s">
        <v>84</v>
      </c>
      <c r="I148" s="8">
        <v>0</v>
      </c>
    </row>
    <row r="149" spans="1:9" ht="24" x14ac:dyDescent="0.25">
      <c r="A149" s="8">
        <v>132</v>
      </c>
      <c r="B149" s="8" t="s">
        <v>271</v>
      </c>
      <c r="C149" s="8" t="s">
        <v>192</v>
      </c>
      <c r="D149" s="10">
        <v>1</v>
      </c>
      <c r="E149" s="11">
        <v>1836</v>
      </c>
      <c r="F149" s="8">
        <f t="shared" si="4"/>
        <v>1836</v>
      </c>
      <c r="G149" s="8" t="s">
        <v>15</v>
      </c>
      <c r="H149" s="8" t="s">
        <v>85</v>
      </c>
      <c r="I149" s="8">
        <v>0</v>
      </c>
    </row>
    <row r="150" spans="1:9" ht="24" x14ac:dyDescent="0.25">
      <c r="A150" s="8">
        <v>133</v>
      </c>
      <c r="B150" s="8" t="s">
        <v>272</v>
      </c>
      <c r="C150" s="8" t="s">
        <v>192</v>
      </c>
      <c r="D150" s="10">
        <v>1</v>
      </c>
      <c r="E150" s="11">
        <v>2013.09</v>
      </c>
      <c r="F150" s="8">
        <f t="shared" si="4"/>
        <v>2013.09</v>
      </c>
      <c r="G150" s="8" t="s">
        <v>15</v>
      </c>
      <c r="H150" s="8" t="s">
        <v>86</v>
      </c>
      <c r="I150" s="8">
        <v>0</v>
      </c>
    </row>
    <row r="151" spans="1:9" ht="24" x14ac:dyDescent="0.25">
      <c r="A151" s="8">
        <v>134</v>
      </c>
      <c r="B151" s="8" t="s">
        <v>273</v>
      </c>
      <c r="C151" s="8" t="s">
        <v>133</v>
      </c>
      <c r="D151" s="10">
        <v>1</v>
      </c>
      <c r="E151" s="11">
        <v>1133.1500000000001</v>
      </c>
      <c r="F151" s="8">
        <f t="shared" si="4"/>
        <v>1133.1500000000001</v>
      </c>
      <c r="G151" s="8" t="s">
        <v>15</v>
      </c>
      <c r="H151" s="8" t="s">
        <v>87</v>
      </c>
      <c r="I151" s="8">
        <v>0</v>
      </c>
    </row>
    <row r="152" spans="1:9" ht="24" x14ac:dyDescent="0.25">
      <c r="A152" s="8">
        <v>135</v>
      </c>
      <c r="B152" s="8" t="s">
        <v>274</v>
      </c>
      <c r="C152" s="8" t="s">
        <v>192</v>
      </c>
      <c r="D152" s="10">
        <v>1</v>
      </c>
      <c r="E152" s="11">
        <v>2110.92</v>
      </c>
      <c r="F152" s="8">
        <f t="shared" si="4"/>
        <v>2110.92</v>
      </c>
      <c r="G152" s="8" t="s">
        <v>15</v>
      </c>
      <c r="H152" s="8" t="s">
        <v>88</v>
      </c>
      <c r="I152" s="8">
        <v>0</v>
      </c>
    </row>
    <row r="153" spans="1:9" ht="24" x14ac:dyDescent="0.25">
      <c r="A153" s="8">
        <v>136</v>
      </c>
      <c r="B153" s="8" t="s">
        <v>275</v>
      </c>
      <c r="C153" s="8" t="s">
        <v>192</v>
      </c>
      <c r="D153" s="10">
        <v>1</v>
      </c>
      <c r="E153" s="11">
        <v>154.22</v>
      </c>
      <c r="F153" s="8">
        <f t="shared" si="4"/>
        <v>154.22</v>
      </c>
      <c r="G153" s="8" t="s">
        <v>15</v>
      </c>
      <c r="H153" s="8" t="s">
        <v>89</v>
      </c>
      <c r="I153" s="8">
        <v>0</v>
      </c>
    </row>
    <row r="154" spans="1:9" ht="24" x14ac:dyDescent="0.25">
      <c r="A154" s="8">
        <v>137</v>
      </c>
      <c r="B154" s="8" t="s">
        <v>276</v>
      </c>
      <c r="C154" s="8" t="s">
        <v>192</v>
      </c>
      <c r="D154" s="10">
        <v>5</v>
      </c>
      <c r="E154" s="11">
        <v>208.2</v>
      </c>
      <c r="F154" s="8">
        <f t="shared" si="4"/>
        <v>1041</v>
      </c>
      <c r="G154" s="8" t="s">
        <v>15</v>
      </c>
      <c r="H154" s="8" t="s">
        <v>90</v>
      </c>
      <c r="I154" s="8">
        <v>0</v>
      </c>
    </row>
    <row r="155" spans="1:9" ht="24" x14ac:dyDescent="0.25">
      <c r="A155" s="8">
        <v>138</v>
      </c>
      <c r="B155" s="8" t="s">
        <v>277</v>
      </c>
      <c r="C155" s="8" t="s">
        <v>192</v>
      </c>
      <c r="D155" s="10">
        <v>2</v>
      </c>
      <c r="E155" s="11">
        <v>391.86</v>
      </c>
      <c r="F155" s="8">
        <f t="shared" si="4"/>
        <v>783.72</v>
      </c>
      <c r="G155" s="8" t="s">
        <v>15</v>
      </c>
      <c r="H155" s="8" t="s">
        <v>91</v>
      </c>
      <c r="I155" s="8">
        <v>0</v>
      </c>
    </row>
    <row r="156" spans="1:9" ht="24" x14ac:dyDescent="0.25">
      <c r="A156" s="8">
        <v>139</v>
      </c>
      <c r="B156" s="8" t="s">
        <v>278</v>
      </c>
      <c r="C156" s="8" t="s">
        <v>133</v>
      </c>
      <c r="D156" s="10">
        <v>5</v>
      </c>
      <c r="E156" s="11">
        <v>22.5</v>
      </c>
      <c r="F156" s="8">
        <f t="shared" si="4"/>
        <v>112.5</v>
      </c>
      <c r="G156" s="8" t="s">
        <v>15</v>
      </c>
      <c r="H156" s="8" t="s">
        <v>92</v>
      </c>
      <c r="I156" s="8">
        <v>0</v>
      </c>
    </row>
    <row r="157" spans="1:9" ht="24" x14ac:dyDescent="0.25">
      <c r="A157" s="8">
        <v>140</v>
      </c>
      <c r="B157" s="8" t="s">
        <v>279</v>
      </c>
      <c r="C157" s="8" t="s">
        <v>192</v>
      </c>
      <c r="D157" s="10">
        <v>1</v>
      </c>
      <c r="E157" s="11">
        <v>1909.09</v>
      </c>
      <c r="F157" s="8">
        <f t="shared" si="4"/>
        <v>1909.09</v>
      </c>
      <c r="G157" s="8" t="s">
        <v>15</v>
      </c>
      <c r="H157" s="8" t="s">
        <v>93</v>
      </c>
      <c r="I157" s="8">
        <v>0</v>
      </c>
    </row>
    <row r="158" spans="1:9" ht="24" x14ac:dyDescent="0.25">
      <c r="A158" s="8">
        <v>141</v>
      </c>
      <c r="B158" s="8" t="s">
        <v>280</v>
      </c>
      <c r="C158" s="8" t="s">
        <v>192</v>
      </c>
      <c r="D158" s="10">
        <v>1</v>
      </c>
      <c r="E158" s="11">
        <v>2702.8</v>
      </c>
      <c r="F158" s="8">
        <f t="shared" si="4"/>
        <v>2702.8</v>
      </c>
      <c r="G158" s="8" t="s">
        <v>15</v>
      </c>
      <c r="H158" s="8" t="s">
        <v>94</v>
      </c>
      <c r="I158" s="8">
        <v>0</v>
      </c>
    </row>
    <row r="159" spans="1:9" ht="24" x14ac:dyDescent="0.25">
      <c r="A159" s="8">
        <v>142</v>
      </c>
      <c r="B159" s="8" t="s">
        <v>281</v>
      </c>
      <c r="C159" s="8" t="s">
        <v>192</v>
      </c>
      <c r="D159" s="10">
        <v>1</v>
      </c>
      <c r="E159" s="11">
        <v>499.87</v>
      </c>
      <c r="F159" s="8">
        <f t="shared" si="4"/>
        <v>499.87</v>
      </c>
      <c r="G159" s="8" t="s">
        <v>15</v>
      </c>
      <c r="H159" s="8" t="s">
        <v>95</v>
      </c>
      <c r="I159" s="8">
        <v>0</v>
      </c>
    </row>
    <row r="160" spans="1:9" ht="24" x14ac:dyDescent="0.25">
      <c r="A160" s="8">
        <v>143</v>
      </c>
      <c r="B160" s="8" t="s">
        <v>282</v>
      </c>
      <c r="C160" s="8" t="s">
        <v>192</v>
      </c>
      <c r="D160" s="10">
        <v>1</v>
      </c>
      <c r="E160" s="11">
        <v>192.54</v>
      </c>
      <c r="F160" s="8">
        <f t="shared" si="4"/>
        <v>192.54</v>
      </c>
      <c r="G160" s="8" t="s">
        <v>15</v>
      </c>
      <c r="H160" s="8" t="s">
        <v>96</v>
      </c>
      <c r="I160" s="8">
        <v>0</v>
      </c>
    </row>
    <row r="161" spans="1:9" ht="24" x14ac:dyDescent="0.25">
      <c r="A161" s="8">
        <v>144</v>
      </c>
      <c r="B161" s="8" t="s">
        <v>283</v>
      </c>
      <c r="C161" s="8" t="s">
        <v>192</v>
      </c>
      <c r="D161" s="10">
        <v>30</v>
      </c>
      <c r="E161" s="11">
        <v>19.649999999999999</v>
      </c>
      <c r="F161" s="8">
        <f t="shared" si="4"/>
        <v>589.5</v>
      </c>
      <c r="G161" s="8" t="s">
        <v>15</v>
      </c>
      <c r="H161" s="8" t="s">
        <v>97</v>
      </c>
      <c r="I161" s="8">
        <v>0</v>
      </c>
    </row>
    <row r="162" spans="1:9" ht="24" x14ac:dyDescent="0.25">
      <c r="A162" s="8">
        <v>145</v>
      </c>
      <c r="B162" s="8" t="s">
        <v>284</v>
      </c>
      <c r="C162" s="8" t="s">
        <v>192</v>
      </c>
      <c r="D162" s="10">
        <v>1</v>
      </c>
      <c r="E162" s="11">
        <v>1002</v>
      </c>
      <c r="F162" s="8">
        <f t="shared" si="4"/>
        <v>1002</v>
      </c>
      <c r="G162" s="8" t="s">
        <v>15</v>
      </c>
      <c r="H162" s="8" t="s">
        <v>98</v>
      </c>
      <c r="I162" s="8">
        <v>0</v>
      </c>
    </row>
    <row r="163" spans="1:9" ht="24" x14ac:dyDescent="0.25">
      <c r="A163" s="8">
        <v>146</v>
      </c>
      <c r="B163" s="8" t="s">
        <v>285</v>
      </c>
      <c r="C163" s="8" t="s">
        <v>192</v>
      </c>
      <c r="D163" s="10">
        <v>1</v>
      </c>
      <c r="E163" s="11">
        <v>271.05</v>
      </c>
      <c r="F163" s="8">
        <f t="shared" si="4"/>
        <v>271.05</v>
      </c>
      <c r="G163" s="8" t="s">
        <v>15</v>
      </c>
      <c r="H163" s="8" t="s">
        <v>99</v>
      </c>
      <c r="I163" s="8">
        <v>0</v>
      </c>
    </row>
    <row r="164" spans="1:9" ht="24" x14ac:dyDescent="0.25">
      <c r="A164" s="8">
        <v>147</v>
      </c>
      <c r="B164" s="8" t="s">
        <v>286</v>
      </c>
      <c r="C164" s="8" t="s">
        <v>210</v>
      </c>
      <c r="D164" s="10">
        <v>5</v>
      </c>
      <c r="E164" s="11">
        <v>0</v>
      </c>
      <c r="F164" s="8">
        <f t="shared" si="4"/>
        <v>0</v>
      </c>
      <c r="G164" s="8" t="s">
        <v>15</v>
      </c>
      <c r="H164" s="8" t="s">
        <v>100</v>
      </c>
      <c r="I164" s="8">
        <v>0</v>
      </c>
    </row>
    <row r="165" spans="1:9" ht="24" x14ac:dyDescent="0.25">
      <c r="A165" s="8">
        <v>148</v>
      </c>
      <c r="B165" s="8" t="s">
        <v>287</v>
      </c>
      <c r="C165" s="8" t="s">
        <v>288</v>
      </c>
      <c r="D165" s="10">
        <v>5</v>
      </c>
      <c r="E165" s="11">
        <v>64.63</v>
      </c>
      <c r="F165" s="8">
        <f t="shared" si="4"/>
        <v>323.14999999999998</v>
      </c>
      <c r="G165" s="8" t="s">
        <v>15</v>
      </c>
      <c r="H165" s="8" t="s">
        <v>101</v>
      </c>
      <c r="I165" s="8">
        <v>0</v>
      </c>
    </row>
    <row r="166" spans="1:9" ht="24" x14ac:dyDescent="0.25">
      <c r="A166" s="8">
        <v>149</v>
      </c>
      <c r="B166" s="8" t="s">
        <v>289</v>
      </c>
      <c r="C166" s="8" t="s">
        <v>288</v>
      </c>
      <c r="D166" s="10">
        <v>20</v>
      </c>
      <c r="E166" s="11">
        <v>28.3</v>
      </c>
      <c r="F166" s="8">
        <f t="shared" si="4"/>
        <v>566</v>
      </c>
      <c r="G166" s="8" t="s">
        <v>15</v>
      </c>
      <c r="H166" s="8" t="s">
        <v>102</v>
      </c>
      <c r="I166" s="8">
        <v>0</v>
      </c>
    </row>
    <row r="167" spans="1:9" ht="24" x14ac:dyDescent="0.25">
      <c r="A167" s="8">
        <v>150</v>
      </c>
      <c r="B167" s="8" t="s">
        <v>290</v>
      </c>
      <c r="C167" s="8" t="s">
        <v>192</v>
      </c>
      <c r="D167" s="10">
        <v>1</v>
      </c>
      <c r="E167" s="11">
        <v>372.01</v>
      </c>
      <c r="F167" s="8">
        <f t="shared" si="4"/>
        <v>372.01</v>
      </c>
      <c r="G167" s="8" t="s">
        <v>15</v>
      </c>
      <c r="H167" s="8" t="s">
        <v>103</v>
      </c>
      <c r="I167" s="8">
        <v>0</v>
      </c>
    </row>
    <row r="168" spans="1:9" ht="24" x14ac:dyDescent="0.25">
      <c r="A168" s="8">
        <v>151</v>
      </c>
      <c r="B168" s="8" t="s">
        <v>291</v>
      </c>
      <c r="C168" s="8" t="s">
        <v>192</v>
      </c>
      <c r="D168" s="10">
        <v>1</v>
      </c>
      <c r="E168" s="11">
        <v>503</v>
      </c>
      <c r="F168" s="8">
        <f t="shared" si="4"/>
        <v>503</v>
      </c>
      <c r="G168" s="8" t="s">
        <v>15</v>
      </c>
      <c r="H168" s="8" t="s">
        <v>104</v>
      </c>
      <c r="I168" s="8">
        <v>0</v>
      </c>
    </row>
    <row r="169" spans="1:9" ht="24" x14ac:dyDescent="0.25">
      <c r="A169" s="8">
        <v>152</v>
      </c>
      <c r="B169" s="8" t="s">
        <v>292</v>
      </c>
      <c r="C169" s="8" t="s">
        <v>192</v>
      </c>
      <c r="D169" s="10">
        <v>1</v>
      </c>
      <c r="E169" s="11">
        <v>1534.22</v>
      </c>
      <c r="F169" s="8">
        <f t="shared" si="4"/>
        <v>1534.22</v>
      </c>
      <c r="G169" s="8" t="s">
        <v>15</v>
      </c>
      <c r="H169" s="8" t="s">
        <v>105</v>
      </c>
      <c r="I169" s="8">
        <v>0</v>
      </c>
    </row>
    <row r="170" spans="1:9" ht="24" x14ac:dyDescent="0.25">
      <c r="A170" s="8">
        <v>153</v>
      </c>
      <c r="B170" s="8" t="s">
        <v>293</v>
      </c>
      <c r="C170" s="8" t="s">
        <v>192</v>
      </c>
      <c r="D170" s="10">
        <v>2</v>
      </c>
      <c r="E170" s="11">
        <v>179.6</v>
      </c>
      <c r="F170" s="8">
        <f t="shared" si="4"/>
        <v>359.2</v>
      </c>
      <c r="G170" s="8" t="s">
        <v>15</v>
      </c>
      <c r="H170" s="8" t="s">
        <v>106</v>
      </c>
      <c r="I170" s="8">
        <v>0</v>
      </c>
    </row>
    <row r="171" spans="1:9" ht="24" x14ac:dyDescent="0.25">
      <c r="A171" s="8">
        <v>154</v>
      </c>
      <c r="B171" s="8" t="s">
        <v>294</v>
      </c>
      <c r="C171" s="8" t="s">
        <v>192</v>
      </c>
      <c r="D171" s="10">
        <v>1</v>
      </c>
      <c r="E171" s="11">
        <v>3669.75</v>
      </c>
      <c r="F171" s="8">
        <f t="shared" si="4"/>
        <v>3669.75</v>
      </c>
      <c r="G171" s="8" t="s">
        <v>15</v>
      </c>
      <c r="H171" s="8" t="s">
        <v>107</v>
      </c>
      <c r="I171" s="8">
        <v>0</v>
      </c>
    </row>
    <row r="172" spans="1:9" ht="24" x14ac:dyDescent="0.25">
      <c r="A172" s="8">
        <v>155</v>
      </c>
      <c r="B172" s="8" t="s">
        <v>295</v>
      </c>
      <c r="C172" s="8" t="s">
        <v>192</v>
      </c>
      <c r="D172" s="10">
        <v>1</v>
      </c>
      <c r="E172" s="11">
        <v>136.76</v>
      </c>
      <c r="F172" s="8">
        <f t="shared" si="4"/>
        <v>136.76</v>
      </c>
      <c r="G172" s="8" t="s">
        <v>15</v>
      </c>
      <c r="H172" s="8" t="s">
        <v>108</v>
      </c>
      <c r="I172" s="8">
        <v>0</v>
      </c>
    </row>
    <row r="173" spans="1:9" ht="24" x14ac:dyDescent="0.25">
      <c r="A173" s="8">
        <v>156</v>
      </c>
      <c r="B173" s="8" t="s">
        <v>296</v>
      </c>
      <c r="C173" s="8" t="s">
        <v>192</v>
      </c>
      <c r="D173" s="10">
        <v>2</v>
      </c>
      <c r="E173" s="11">
        <v>39.770000000000003</v>
      </c>
      <c r="F173" s="8">
        <f t="shared" si="4"/>
        <v>79.540000000000006</v>
      </c>
      <c r="G173" s="8" t="s">
        <v>15</v>
      </c>
      <c r="H173" s="8" t="s">
        <v>109</v>
      </c>
      <c r="I173" s="8">
        <v>0</v>
      </c>
    </row>
    <row r="174" spans="1:9" ht="24" x14ac:dyDescent="0.25">
      <c r="A174" s="8">
        <v>157</v>
      </c>
      <c r="B174" s="8" t="s">
        <v>297</v>
      </c>
      <c r="C174" s="8" t="s">
        <v>192</v>
      </c>
      <c r="D174" s="10">
        <v>1</v>
      </c>
      <c r="E174" s="11">
        <v>282.98</v>
      </c>
      <c r="F174" s="8">
        <f t="shared" si="4"/>
        <v>282.98</v>
      </c>
      <c r="G174" s="8" t="s">
        <v>15</v>
      </c>
      <c r="H174" s="8" t="s">
        <v>110</v>
      </c>
      <c r="I174" s="8">
        <v>0</v>
      </c>
    </row>
    <row r="175" spans="1:9" ht="24" x14ac:dyDescent="0.25">
      <c r="A175" s="8">
        <v>158</v>
      </c>
      <c r="B175" s="8" t="s">
        <v>298</v>
      </c>
      <c r="C175" s="8" t="s">
        <v>192</v>
      </c>
      <c r="D175" s="10">
        <v>5</v>
      </c>
      <c r="E175" s="11">
        <v>59.93</v>
      </c>
      <c r="F175" s="8">
        <f t="shared" si="4"/>
        <v>299.64999999999998</v>
      </c>
      <c r="G175" s="8" t="s">
        <v>15</v>
      </c>
      <c r="H175" s="8" t="s">
        <v>111</v>
      </c>
      <c r="I175" s="8">
        <v>0</v>
      </c>
    </row>
    <row r="176" spans="1:9" ht="24" x14ac:dyDescent="0.25">
      <c r="A176" s="8">
        <v>159</v>
      </c>
      <c r="B176" s="8" t="s">
        <v>299</v>
      </c>
      <c r="C176" s="8" t="s">
        <v>192</v>
      </c>
      <c r="D176" s="10">
        <v>1</v>
      </c>
      <c r="E176" s="11">
        <v>886.65</v>
      </c>
      <c r="F176" s="8">
        <f t="shared" si="4"/>
        <v>886.65</v>
      </c>
      <c r="G176" s="8" t="s">
        <v>15</v>
      </c>
      <c r="H176" s="8" t="s">
        <v>112</v>
      </c>
      <c r="I176" s="8">
        <v>0</v>
      </c>
    </row>
    <row r="177" spans="1:9" ht="24" x14ac:dyDescent="0.25">
      <c r="A177" s="8">
        <v>160</v>
      </c>
      <c r="B177" s="8" t="s">
        <v>300</v>
      </c>
      <c r="C177" s="8" t="s">
        <v>192</v>
      </c>
      <c r="D177" s="10">
        <v>1</v>
      </c>
      <c r="E177" s="11">
        <v>1387.08</v>
      </c>
      <c r="F177" s="8">
        <f t="shared" si="4"/>
        <v>1387.08</v>
      </c>
      <c r="G177" s="8" t="s">
        <v>15</v>
      </c>
      <c r="H177" s="8" t="s">
        <v>113</v>
      </c>
      <c r="I177" s="8">
        <v>0</v>
      </c>
    </row>
    <row r="178" spans="1:9" ht="24" x14ac:dyDescent="0.25">
      <c r="A178" s="8">
        <v>161</v>
      </c>
      <c r="B178" s="8" t="s">
        <v>301</v>
      </c>
      <c r="C178" s="8" t="s">
        <v>192</v>
      </c>
      <c r="D178" s="10">
        <v>1</v>
      </c>
      <c r="E178" s="11">
        <v>720</v>
      </c>
      <c r="F178" s="8">
        <f t="shared" si="4"/>
        <v>720</v>
      </c>
      <c r="G178" s="8" t="s">
        <v>15</v>
      </c>
      <c r="H178" s="8" t="s">
        <v>114</v>
      </c>
      <c r="I178" s="8">
        <v>0</v>
      </c>
    </row>
    <row r="179" spans="1:9" ht="24" x14ac:dyDescent="0.25">
      <c r="A179" s="8">
        <v>162</v>
      </c>
      <c r="B179" s="8" t="s">
        <v>302</v>
      </c>
      <c r="C179" s="8" t="s">
        <v>192</v>
      </c>
      <c r="D179" s="10">
        <v>1</v>
      </c>
      <c r="E179" s="11">
        <v>158.37</v>
      </c>
      <c r="F179" s="8">
        <f t="shared" si="4"/>
        <v>158.37</v>
      </c>
      <c r="G179" s="8" t="s">
        <v>15</v>
      </c>
      <c r="H179" s="8" t="s">
        <v>115</v>
      </c>
      <c r="I179" s="8">
        <v>0</v>
      </c>
    </row>
    <row r="180" spans="1:9" ht="24" x14ac:dyDescent="0.25">
      <c r="A180" s="8">
        <v>163</v>
      </c>
      <c r="B180" s="8" t="s">
        <v>303</v>
      </c>
      <c r="C180" s="8" t="s">
        <v>192</v>
      </c>
      <c r="D180" s="10">
        <v>1</v>
      </c>
      <c r="E180" s="11">
        <v>108.74</v>
      </c>
      <c r="F180" s="8">
        <f t="shared" si="4"/>
        <v>108.74</v>
      </c>
      <c r="G180" s="8" t="s">
        <v>15</v>
      </c>
      <c r="H180" s="8" t="s">
        <v>116</v>
      </c>
      <c r="I180" s="8">
        <v>0</v>
      </c>
    </row>
    <row r="181" spans="1:9" ht="24" x14ac:dyDescent="0.25">
      <c r="A181" s="8">
        <v>164</v>
      </c>
      <c r="B181" s="8" t="s">
        <v>304</v>
      </c>
      <c r="C181" s="8" t="s">
        <v>192</v>
      </c>
      <c r="D181" s="10">
        <v>1</v>
      </c>
      <c r="E181" s="11">
        <v>1257.4100000000001</v>
      </c>
      <c r="F181" s="8">
        <f t="shared" si="4"/>
        <v>1257.4100000000001</v>
      </c>
      <c r="G181" s="8" t="s">
        <v>15</v>
      </c>
      <c r="H181" s="8" t="s">
        <v>117</v>
      </c>
      <c r="I181" s="8">
        <v>0</v>
      </c>
    </row>
    <row r="182" spans="1:9" ht="24" x14ac:dyDescent="0.25">
      <c r="A182" s="8">
        <v>165</v>
      </c>
      <c r="B182" s="8" t="s">
        <v>305</v>
      </c>
      <c r="C182" s="8" t="s">
        <v>192</v>
      </c>
      <c r="D182" s="10">
        <v>1</v>
      </c>
      <c r="E182" s="11">
        <v>1182.82</v>
      </c>
      <c r="F182" s="8">
        <f t="shared" si="4"/>
        <v>1182.82</v>
      </c>
      <c r="G182" s="8" t="s">
        <v>15</v>
      </c>
      <c r="H182" s="8" t="s">
        <v>118</v>
      </c>
      <c r="I182" s="8">
        <v>0</v>
      </c>
    </row>
    <row r="183" spans="1:9" ht="24" x14ac:dyDescent="0.25">
      <c r="A183" s="8">
        <v>166</v>
      </c>
      <c r="B183" s="8" t="s">
        <v>306</v>
      </c>
      <c r="C183" s="8" t="s">
        <v>192</v>
      </c>
      <c r="D183" s="10">
        <v>1</v>
      </c>
      <c r="E183" s="11">
        <v>105.8</v>
      </c>
      <c r="F183" s="8">
        <f t="shared" si="4"/>
        <v>105.8</v>
      </c>
      <c r="G183" s="8" t="s">
        <v>15</v>
      </c>
      <c r="H183" s="8" t="s">
        <v>119</v>
      </c>
      <c r="I183" s="8">
        <v>0</v>
      </c>
    </row>
    <row r="184" spans="1:9" ht="36" x14ac:dyDescent="0.25">
      <c r="A184" s="8">
        <v>167</v>
      </c>
      <c r="B184" s="8" t="s">
        <v>307</v>
      </c>
      <c r="C184" s="8" t="s">
        <v>192</v>
      </c>
      <c r="D184" s="10">
        <v>5</v>
      </c>
      <c r="E184" s="11">
        <v>41.89</v>
      </c>
      <c r="F184" s="8">
        <f t="shared" si="4"/>
        <v>209.45</v>
      </c>
      <c r="G184" s="8" t="s">
        <v>15</v>
      </c>
      <c r="H184" s="8" t="s">
        <v>120</v>
      </c>
      <c r="I184" s="8">
        <v>0</v>
      </c>
    </row>
    <row r="185" spans="1:9" ht="24" x14ac:dyDescent="0.25">
      <c r="A185" s="8">
        <v>168</v>
      </c>
      <c r="B185" s="8" t="s">
        <v>308</v>
      </c>
      <c r="C185" s="8" t="s">
        <v>192</v>
      </c>
      <c r="D185" s="10">
        <v>3</v>
      </c>
      <c r="E185" s="11">
        <v>63.81</v>
      </c>
      <c r="F185" s="8">
        <f t="shared" si="4"/>
        <v>191.43</v>
      </c>
      <c r="G185" s="8" t="s">
        <v>15</v>
      </c>
      <c r="H185" s="8" t="s">
        <v>121</v>
      </c>
      <c r="I185" s="8">
        <v>0</v>
      </c>
    </row>
    <row r="186" spans="1:9" ht="24" x14ac:dyDescent="0.25">
      <c r="A186" s="8">
        <v>169</v>
      </c>
      <c r="B186" s="8" t="s">
        <v>309</v>
      </c>
      <c r="C186" s="8" t="s">
        <v>192</v>
      </c>
      <c r="D186" s="10">
        <v>1</v>
      </c>
      <c r="E186" s="11">
        <v>256.14</v>
      </c>
      <c r="F186" s="8">
        <f t="shared" si="4"/>
        <v>256.14</v>
      </c>
      <c r="G186" s="8" t="s">
        <v>15</v>
      </c>
      <c r="H186" s="8" t="s">
        <v>122</v>
      </c>
      <c r="I186" s="8">
        <v>0</v>
      </c>
    </row>
    <row r="187" spans="1:9" ht="24" x14ac:dyDescent="0.25">
      <c r="A187" s="8">
        <v>170</v>
      </c>
      <c r="B187" s="8" t="s">
        <v>310</v>
      </c>
      <c r="C187" s="8" t="s">
        <v>133</v>
      </c>
      <c r="D187" s="10">
        <v>1</v>
      </c>
      <c r="E187" s="11">
        <v>948.87</v>
      </c>
      <c r="F187" s="8">
        <f t="shared" si="4"/>
        <v>948.87</v>
      </c>
      <c r="G187" s="8" t="s">
        <v>15</v>
      </c>
      <c r="H187" s="8" t="s">
        <v>123</v>
      </c>
      <c r="I187" s="8">
        <v>0</v>
      </c>
    </row>
    <row r="188" spans="1:9" ht="24" x14ac:dyDescent="0.25">
      <c r="A188" s="8">
        <v>171</v>
      </c>
      <c r="B188" s="8" t="s">
        <v>311</v>
      </c>
      <c r="C188" s="8" t="s">
        <v>192</v>
      </c>
      <c r="D188" s="10">
        <v>5</v>
      </c>
      <c r="E188" s="11">
        <v>1042.19</v>
      </c>
      <c r="F188" s="8">
        <f t="shared" si="4"/>
        <v>5210.9500000000007</v>
      </c>
      <c r="G188" s="8" t="s">
        <v>15</v>
      </c>
      <c r="H188" s="8" t="s">
        <v>124</v>
      </c>
      <c r="I188" s="8">
        <v>0</v>
      </c>
    </row>
    <row r="189" spans="1:9" ht="24" x14ac:dyDescent="0.25">
      <c r="A189" s="8">
        <v>172</v>
      </c>
      <c r="B189" s="8" t="s">
        <v>312</v>
      </c>
      <c r="C189" s="8" t="s">
        <v>192</v>
      </c>
      <c r="D189" s="10">
        <v>5</v>
      </c>
      <c r="E189" s="11">
        <v>30.2</v>
      </c>
      <c r="F189" s="8">
        <f t="shared" si="4"/>
        <v>151</v>
      </c>
      <c r="G189" s="8" t="s">
        <v>15</v>
      </c>
      <c r="H189" s="8" t="s">
        <v>125</v>
      </c>
      <c r="I189" s="8">
        <v>0</v>
      </c>
    </row>
    <row r="190" spans="1:9" ht="24" x14ac:dyDescent="0.25">
      <c r="A190" s="8">
        <v>173</v>
      </c>
      <c r="B190" s="8" t="s">
        <v>313</v>
      </c>
      <c r="C190" s="8" t="s">
        <v>192</v>
      </c>
      <c r="D190" s="10">
        <v>1</v>
      </c>
      <c r="E190" s="11">
        <v>847.23</v>
      </c>
      <c r="F190" s="8">
        <f t="shared" si="4"/>
        <v>847.23</v>
      </c>
      <c r="G190" s="8" t="s">
        <v>15</v>
      </c>
      <c r="H190" s="8" t="s">
        <v>126</v>
      </c>
      <c r="I190" s="8">
        <v>0</v>
      </c>
    </row>
    <row r="191" spans="1:9" ht="24" x14ac:dyDescent="0.25">
      <c r="A191" s="8">
        <v>174</v>
      </c>
      <c r="B191" s="8" t="s">
        <v>314</v>
      </c>
      <c r="C191" s="8" t="s">
        <v>192</v>
      </c>
      <c r="D191" s="10">
        <v>1</v>
      </c>
      <c r="E191" s="11">
        <v>121.8</v>
      </c>
      <c r="F191" s="8">
        <f t="shared" si="4"/>
        <v>121.8</v>
      </c>
      <c r="G191" s="8" t="s">
        <v>15</v>
      </c>
      <c r="H191" s="8" t="s">
        <v>127</v>
      </c>
      <c r="I191" s="8">
        <v>0</v>
      </c>
    </row>
    <row r="192" spans="1:9" ht="24" x14ac:dyDescent="0.25">
      <c r="A192" s="8">
        <v>175</v>
      </c>
      <c r="B192" s="8" t="s">
        <v>315</v>
      </c>
      <c r="C192" s="8" t="s">
        <v>192</v>
      </c>
      <c r="D192" s="10">
        <v>5</v>
      </c>
      <c r="E192" s="11">
        <v>23.58</v>
      </c>
      <c r="F192" s="8">
        <f t="shared" si="4"/>
        <v>117.89999999999999</v>
      </c>
      <c r="G192" s="8" t="s">
        <v>15</v>
      </c>
      <c r="H192" s="8" t="s">
        <v>128</v>
      </c>
      <c r="I192" s="8">
        <v>0</v>
      </c>
    </row>
    <row r="193" spans="1:9" ht="24" x14ac:dyDescent="0.25">
      <c r="A193" s="8">
        <v>176</v>
      </c>
      <c r="B193" s="8" t="s">
        <v>316</v>
      </c>
      <c r="C193" s="8" t="s">
        <v>192</v>
      </c>
      <c r="D193" s="10">
        <v>1</v>
      </c>
      <c r="E193" s="11">
        <v>1712.18</v>
      </c>
      <c r="F193" s="8">
        <f t="shared" si="4"/>
        <v>1712.18</v>
      </c>
      <c r="G193" s="8" t="s">
        <v>15</v>
      </c>
      <c r="H193" s="8" t="s">
        <v>129</v>
      </c>
      <c r="I193" s="8">
        <v>0</v>
      </c>
    </row>
    <row r="194" spans="1:9" ht="24" x14ac:dyDescent="0.25">
      <c r="A194" s="8">
        <v>176</v>
      </c>
      <c r="B194" s="8" t="s">
        <v>317</v>
      </c>
      <c r="C194" s="8" t="s">
        <v>192</v>
      </c>
      <c r="D194" s="10">
        <v>2</v>
      </c>
      <c r="E194" s="11">
        <v>65.45</v>
      </c>
      <c r="F194" s="8">
        <f t="shared" si="4"/>
        <v>130.9</v>
      </c>
      <c r="G194" s="8" t="s">
        <v>15</v>
      </c>
      <c r="H194" s="8" t="s">
        <v>129</v>
      </c>
      <c r="I194" s="8">
        <v>0</v>
      </c>
    </row>
    <row r="195" spans="1:9" ht="24" x14ac:dyDescent="0.25">
      <c r="A195" s="8">
        <v>176</v>
      </c>
      <c r="B195" s="8" t="s">
        <v>318</v>
      </c>
      <c r="C195" s="8" t="s">
        <v>192</v>
      </c>
      <c r="D195" s="10">
        <v>1</v>
      </c>
      <c r="E195" s="11">
        <v>168.95</v>
      </c>
      <c r="F195" s="8">
        <f t="shared" si="4"/>
        <v>168.95</v>
      </c>
      <c r="G195" s="8" t="s">
        <v>15</v>
      </c>
      <c r="H195" s="8" t="s">
        <v>129</v>
      </c>
      <c r="I195" s="8">
        <v>0</v>
      </c>
    </row>
    <row r="196" spans="1:9" ht="24" x14ac:dyDescent="0.25">
      <c r="A196" s="8">
        <v>176</v>
      </c>
      <c r="B196" s="8" t="s">
        <v>319</v>
      </c>
      <c r="C196" s="8" t="s">
        <v>192</v>
      </c>
      <c r="D196" s="10">
        <v>1</v>
      </c>
      <c r="E196" s="11">
        <v>2579.89</v>
      </c>
      <c r="F196" s="8">
        <f t="shared" si="4"/>
        <v>2579.89</v>
      </c>
      <c r="G196" s="8" t="s">
        <v>15</v>
      </c>
      <c r="H196" s="8" t="s">
        <v>129</v>
      </c>
      <c r="I196" s="8">
        <v>0</v>
      </c>
    </row>
    <row r="197" spans="1:9" ht="24" x14ac:dyDescent="0.25">
      <c r="A197" s="8">
        <v>176</v>
      </c>
      <c r="B197" s="8" t="s">
        <v>320</v>
      </c>
      <c r="C197" s="8" t="s">
        <v>192</v>
      </c>
      <c r="D197" s="10">
        <v>5</v>
      </c>
      <c r="E197" s="11">
        <v>1144.69</v>
      </c>
      <c r="F197" s="8">
        <f t="shared" si="4"/>
        <v>5723.4500000000007</v>
      </c>
      <c r="G197" s="8" t="s">
        <v>15</v>
      </c>
      <c r="H197" s="8" t="s">
        <v>129</v>
      </c>
      <c r="I197" s="8">
        <v>0</v>
      </c>
    </row>
    <row r="198" spans="1:9" ht="24" x14ac:dyDescent="0.25">
      <c r="A198" s="8">
        <v>176</v>
      </c>
      <c r="B198" s="8" t="s">
        <v>321</v>
      </c>
      <c r="C198" s="8" t="s">
        <v>192</v>
      </c>
      <c r="D198" s="10">
        <v>2</v>
      </c>
      <c r="E198" s="11">
        <v>45.47</v>
      </c>
      <c r="F198" s="8">
        <f t="shared" si="4"/>
        <v>90.94</v>
      </c>
      <c r="G198" s="8" t="s">
        <v>15</v>
      </c>
      <c r="H198" s="8" t="s">
        <v>129</v>
      </c>
      <c r="I198" s="8">
        <v>0</v>
      </c>
    </row>
    <row r="199" spans="1:9" ht="24" x14ac:dyDescent="0.25">
      <c r="A199" s="8">
        <v>176</v>
      </c>
      <c r="B199" s="8" t="s">
        <v>322</v>
      </c>
      <c r="C199" s="8" t="s">
        <v>192</v>
      </c>
      <c r="D199" s="10">
        <v>1</v>
      </c>
      <c r="E199" s="11">
        <v>94.82</v>
      </c>
      <c r="F199" s="8">
        <f t="shared" si="4"/>
        <v>94.82</v>
      </c>
      <c r="G199" s="8" t="s">
        <v>15</v>
      </c>
      <c r="H199" s="8" t="s">
        <v>129</v>
      </c>
      <c r="I199" s="8">
        <v>0</v>
      </c>
    </row>
    <row r="200" spans="1:9" ht="24" x14ac:dyDescent="0.25">
      <c r="A200" s="8">
        <v>176</v>
      </c>
      <c r="B200" s="8" t="s">
        <v>323</v>
      </c>
      <c r="C200" s="8" t="s">
        <v>192</v>
      </c>
      <c r="D200" s="10">
        <v>1</v>
      </c>
      <c r="E200" s="11">
        <v>844.99</v>
      </c>
      <c r="F200" s="8">
        <f t="shared" ref="F200:F209" si="5">E200*D200</f>
        <v>844.99</v>
      </c>
      <c r="G200" s="8" t="s">
        <v>15</v>
      </c>
      <c r="H200" s="8" t="s">
        <v>129</v>
      </c>
      <c r="I200" s="8">
        <v>0</v>
      </c>
    </row>
    <row r="201" spans="1:9" ht="24" x14ac:dyDescent="0.25">
      <c r="A201" s="8">
        <v>176</v>
      </c>
      <c r="B201" s="8" t="s">
        <v>324</v>
      </c>
      <c r="C201" s="8" t="s">
        <v>192</v>
      </c>
      <c r="D201" s="10">
        <v>1</v>
      </c>
      <c r="E201" s="11">
        <v>973.8</v>
      </c>
      <c r="F201" s="8">
        <f t="shared" si="5"/>
        <v>973.8</v>
      </c>
      <c r="G201" s="8" t="s">
        <v>15</v>
      </c>
      <c r="H201" s="8" t="s">
        <v>129</v>
      </c>
      <c r="I201" s="8">
        <v>0</v>
      </c>
    </row>
    <row r="202" spans="1:9" ht="24" x14ac:dyDescent="0.25">
      <c r="A202" s="8">
        <v>176</v>
      </c>
      <c r="B202" s="8" t="s">
        <v>325</v>
      </c>
      <c r="C202" s="8" t="s">
        <v>192</v>
      </c>
      <c r="D202" s="10">
        <v>1</v>
      </c>
      <c r="E202" s="11">
        <v>4260</v>
      </c>
      <c r="F202" s="8">
        <f t="shared" si="5"/>
        <v>4260</v>
      </c>
      <c r="G202" s="8" t="s">
        <v>15</v>
      </c>
      <c r="H202" s="8" t="s">
        <v>129</v>
      </c>
      <c r="I202" s="8">
        <v>0</v>
      </c>
    </row>
    <row r="203" spans="1:9" ht="24" x14ac:dyDescent="0.25">
      <c r="A203" s="8">
        <v>176</v>
      </c>
      <c r="B203" s="8" t="s">
        <v>326</v>
      </c>
      <c r="C203" s="8" t="s">
        <v>192</v>
      </c>
      <c r="D203" s="10">
        <v>1</v>
      </c>
      <c r="E203" s="11">
        <v>3288.53</v>
      </c>
      <c r="F203" s="8">
        <f t="shared" si="5"/>
        <v>3288.53</v>
      </c>
      <c r="G203" s="8" t="s">
        <v>15</v>
      </c>
      <c r="H203" s="8" t="s">
        <v>129</v>
      </c>
      <c r="I203" s="8">
        <v>0</v>
      </c>
    </row>
    <row r="204" spans="1:9" ht="24" x14ac:dyDescent="0.25">
      <c r="A204" s="8">
        <v>176</v>
      </c>
      <c r="B204" s="8" t="s">
        <v>327</v>
      </c>
      <c r="C204" s="8" t="s">
        <v>192</v>
      </c>
      <c r="D204" s="10">
        <v>1</v>
      </c>
      <c r="E204" s="11">
        <v>219.97</v>
      </c>
      <c r="F204" s="8">
        <f t="shared" si="5"/>
        <v>219.97</v>
      </c>
      <c r="G204" s="8" t="s">
        <v>15</v>
      </c>
      <c r="H204" s="8" t="s">
        <v>129</v>
      </c>
      <c r="I204" s="8">
        <v>0</v>
      </c>
    </row>
    <row r="205" spans="1:9" ht="24" x14ac:dyDescent="0.25">
      <c r="A205" s="8">
        <v>176</v>
      </c>
      <c r="B205" s="8" t="s">
        <v>328</v>
      </c>
      <c r="C205" s="8" t="s">
        <v>133</v>
      </c>
      <c r="D205" s="10">
        <v>11</v>
      </c>
      <c r="E205" s="11">
        <v>14.1</v>
      </c>
      <c r="F205" s="8">
        <f t="shared" si="5"/>
        <v>155.1</v>
      </c>
      <c r="G205" s="8" t="s">
        <v>15</v>
      </c>
      <c r="H205" s="8" t="s">
        <v>129</v>
      </c>
      <c r="I205" s="8">
        <v>0</v>
      </c>
    </row>
    <row r="206" spans="1:9" ht="24" x14ac:dyDescent="0.25">
      <c r="A206" s="8">
        <v>176</v>
      </c>
      <c r="B206" s="8" t="s">
        <v>329</v>
      </c>
      <c r="C206" s="8" t="s">
        <v>133</v>
      </c>
      <c r="D206" s="10">
        <v>11</v>
      </c>
      <c r="E206" s="11">
        <v>11.65</v>
      </c>
      <c r="F206" s="8">
        <f t="shared" si="5"/>
        <v>128.15</v>
      </c>
      <c r="G206" s="8" t="s">
        <v>15</v>
      </c>
      <c r="H206" s="8" t="s">
        <v>129</v>
      </c>
      <c r="I206" s="8">
        <v>0</v>
      </c>
    </row>
    <row r="207" spans="1:9" ht="24" x14ac:dyDescent="0.25">
      <c r="A207" s="8">
        <v>176</v>
      </c>
      <c r="B207" s="8" t="s">
        <v>330</v>
      </c>
      <c r="C207" s="8" t="s">
        <v>133</v>
      </c>
      <c r="D207" s="10">
        <v>9</v>
      </c>
      <c r="E207" s="11">
        <v>17.5</v>
      </c>
      <c r="F207" s="8">
        <f t="shared" si="5"/>
        <v>157.5</v>
      </c>
      <c r="G207" s="8" t="s">
        <v>15</v>
      </c>
      <c r="H207" s="8" t="s">
        <v>129</v>
      </c>
      <c r="I207" s="8">
        <v>0</v>
      </c>
    </row>
    <row r="208" spans="1:9" ht="24" x14ac:dyDescent="0.25">
      <c r="A208" s="8">
        <v>176</v>
      </c>
      <c r="B208" s="8" t="s">
        <v>331</v>
      </c>
      <c r="C208" s="8" t="s">
        <v>133</v>
      </c>
      <c r="D208" s="10">
        <v>10</v>
      </c>
      <c r="E208" s="11">
        <v>26.43</v>
      </c>
      <c r="F208" s="8">
        <f t="shared" si="5"/>
        <v>264.3</v>
      </c>
      <c r="G208" s="8" t="s">
        <v>15</v>
      </c>
      <c r="H208" s="8" t="s">
        <v>129</v>
      </c>
      <c r="I208" s="8">
        <v>0</v>
      </c>
    </row>
    <row r="209" spans="1:9" ht="24" x14ac:dyDescent="0.25">
      <c r="A209" s="8">
        <v>176</v>
      </c>
      <c r="B209" s="8" t="s">
        <v>332</v>
      </c>
      <c r="C209" s="8" t="s">
        <v>133</v>
      </c>
      <c r="D209" s="10">
        <v>9</v>
      </c>
      <c r="E209" s="11">
        <v>10.61</v>
      </c>
      <c r="F209" s="8">
        <f t="shared" si="5"/>
        <v>95.49</v>
      </c>
      <c r="G209" s="8" t="s">
        <v>15</v>
      </c>
      <c r="H209" s="8" t="s">
        <v>129</v>
      </c>
      <c r="I209" s="8">
        <v>0</v>
      </c>
    </row>
    <row r="210" spans="1:9" x14ac:dyDescent="0.25">
      <c r="F210" s="14">
        <f>SUM(F18:F209)</f>
        <v>24679584.679999992</v>
      </c>
    </row>
  </sheetData>
  <mergeCells count="19">
    <mergeCell ref="H14:H16"/>
    <mergeCell ref="F1:M1"/>
    <mergeCell ref="F3:M3"/>
    <mergeCell ref="F4:M4"/>
    <mergeCell ref="F5:M5"/>
    <mergeCell ref="F6:M6"/>
    <mergeCell ref="F7:M7"/>
    <mergeCell ref="A8:M8"/>
    <mergeCell ref="A9:F9"/>
    <mergeCell ref="A10:M10"/>
    <mergeCell ref="A11:M11"/>
    <mergeCell ref="I14:I16"/>
    <mergeCell ref="F2:M2"/>
    <mergeCell ref="C14:C16"/>
    <mergeCell ref="B14:B16"/>
    <mergeCell ref="D14:D16"/>
    <mergeCell ref="E14:E16"/>
    <mergeCell ref="F14:F16"/>
    <mergeCell ref="G14:G16"/>
  </mergeCells>
  <pageMargins left="0.25" right="0.25" top="0.17" bottom="0.18" header="0.3" footer="0.3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madinka</dc:creator>
  <cp:lastModifiedBy>Бахытгуль</cp:lastModifiedBy>
  <cp:lastPrinted>2018-01-04T05:55:21Z</cp:lastPrinted>
  <dcterms:created xsi:type="dcterms:W3CDTF">2018-01-01T13:16:36Z</dcterms:created>
  <dcterms:modified xsi:type="dcterms:W3CDTF">2018-01-04T06:26:19Z</dcterms:modified>
</cp:coreProperties>
</file>