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Бахытгуль\Desktop\Соколовка\2019 год\"/>
    </mc:Choice>
  </mc:AlternateContent>
  <bookViews>
    <workbookView xWindow="480" yWindow="120" windowWidth="22995" windowHeight="927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Лист1!$14:$16</definedName>
    <definedName name="_xlnm.Print_Area" localSheetId="0">Лист1!$A$1:$I$243</definedName>
  </definedNames>
  <calcPr calcId="152511" refMode="R1C1"/>
</workbook>
</file>

<file path=xl/calcChain.xml><?xml version="1.0" encoding="utf-8"?>
<calcChain xmlns="http://schemas.openxmlformats.org/spreadsheetml/2006/main">
  <c r="F242" i="1" l="1"/>
  <c r="F241" i="1"/>
  <c r="F240" i="1"/>
  <c r="F238" i="1" l="1"/>
  <c r="F203" i="1" l="1"/>
  <c r="F204" i="1"/>
  <c r="F205" i="1"/>
  <c r="F206" i="1"/>
  <c r="F207" i="1"/>
  <c r="F208" i="1"/>
  <c r="F209" i="1"/>
  <c r="F210" i="1"/>
  <c r="F211" i="1"/>
  <c r="F212" i="1"/>
  <c r="F213" i="1"/>
  <c r="F214" i="1"/>
  <c r="F215" i="1"/>
  <c r="F216" i="1"/>
  <c r="F217" i="1"/>
  <c r="F218" i="1"/>
  <c r="F219" i="1"/>
  <c r="F220" i="1"/>
  <c r="F221" i="1"/>
  <c r="F222" i="1"/>
  <c r="F223" i="1"/>
  <c r="F224" i="1"/>
  <c r="F225" i="1"/>
  <c r="F226" i="1"/>
  <c r="F227" i="1"/>
  <c r="F228" i="1"/>
  <c r="F229" i="1"/>
  <c r="F230" i="1"/>
  <c r="F231" i="1"/>
  <c r="F232" i="1"/>
  <c r="F18" i="1" l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6" i="1"/>
  <c r="F37" i="1"/>
  <c r="F38" i="1"/>
  <c r="F39" i="1"/>
  <c r="F40" i="1"/>
  <c r="F41" i="1"/>
  <c r="F42" i="1"/>
  <c r="F43" i="1"/>
  <c r="F44" i="1"/>
  <c r="F45" i="1"/>
  <c r="F46" i="1"/>
  <c r="F47" i="1"/>
  <c r="F48" i="1"/>
  <c r="F49" i="1"/>
  <c r="F50" i="1"/>
  <c r="F51" i="1"/>
  <c r="F52" i="1"/>
  <c r="F53" i="1"/>
  <c r="F54" i="1"/>
  <c r="F55" i="1"/>
  <c r="F56" i="1"/>
  <c r="F57" i="1"/>
  <c r="F58" i="1"/>
  <c r="F59" i="1"/>
  <c r="F60" i="1"/>
  <c r="F70" i="1"/>
  <c r="F69" i="1"/>
  <c r="F68" i="1"/>
  <c r="F67" i="1"/>
  <c r="F66" i="1"/>
  <c r="F65" i="1"/>
  <c r="F64" i="1"/>
  <c r="F63" i="1"/>
  <c r="F62" i="1"/>
  <c r="F61" i="1"/>
  <c r="F72" i="1"/>
  <c r="F73" i="1"/>
  <c r="F74" i="1"/>
  <c r="F75" i="1"/>
  <c r="F76" i="1"/>
  <c r="F77" i="1"/>
  <c r="F78" i="1"/>
  <c r="F79" i="1"/>
  <c r="F80" i="1"/>
  <c r="F81" i="1"/>
  <c r="F82" i="1"/>
  <c r="F83" i="1"/>
  <c r="F84" i="1"/>
  <c r="F85" i="1"/>
  <c r="F86" i="1"/>
  <c r="F87" i="1"/>
  <c r="F88" i="1"/>
  <c r="F89" i="1"/>
  <c r="F90" i="1"/>
  <c r="F91" i="1"/>
  <c r="F92" i="1"/>
  <c r="F93" i="1"/>
  <c r="F94" i="1"/>
  <c r="F95" i="1"/>
  <c r="F96" i="1"/>
  <c r="F97" i="1"/>
  <c r="F98" i="1"/>
  <c r="F99" i="1"/>
  <c r="F100" i="1"/>
  <c r="F101" i="1"/>
  <c r="F102" i="1"/>
  <c r="F103" i="1"/>
  <c r="F104" i="1"/>
  <c r="F105" i="1"/>
  <c r="F106" i="1"/>
  <c r="F107" i="1"/>
  <c r="F108" i="1"/>
  <c r="F109" i="1"/>
  <c r="F110" i="1"/>
  <c r="F111" i="1"/>
  <c r="F112" i="1"/>
  <c r="F113" i="1"/>
  <c r="F114" i="1"/>
  <c r="F115" i="1"/>
  <c r="F116" i="1"/>
  <c r="F117" i="1"/>
  <c r="F118" i="1"/>
  <c r="F119" i="1"/>
  <c r="F120" i="1"/>
  <c r="F121" i="1"/>
  <c r="F122" i="1"/>
  <c r="F123" i="1"/>
  <c r="F124" i="1"/>
  <c r="F125" i="1"/>
  <c r="F126" i="1"/>
  <c r="F127" i="1"/>
  <c r="F128" i="1"/>
  <c r="F129" i="1"/>
  <c r="F130" i="1"/>
  <c r="F131" i="1"/>
  <c r="F132" i="1"/>
  <c r="F133" i="1"/>
  <c r="F134" i="1"/>
  <c r="F135" i="1"/>
  <c r="F136" i="1"/>
  <c r="F137" i="1"/>
  <c r="F138" i="1"/>
  <c r="F139" i="1"/>
  <c r="F140" i="1"/>
  <c r="F141" i="1"/>
  <c r="F142" i="1"/>
  <c r="F143" i="1"/>
  <c r="F144" i="1"/>
  <c r="F145" i="1"/>
  <c r="F146" i="1"/>
  <c r="F147" i="1"/>
  <c r="F148" i="1"/>
  <c r="F149" i="1"/>
  <c r="F150" i="1"/>
  <c r="F151" i="1"/>
  <c r="F152" i="1"/>
  <c r="F153" i="1"/>
  <c r="F154" i="1"/>
  <c r="F155" i="1"/>
  <c r="F156" i="1"/>
  <c r="F157" i="1"/>
  <c r="F158" i="1"/>
  <c r="F159" i="1"/>
  <c r="F160" i="1"/>
  <c r="F161" i="1"/>
  <c r="F162" i="1"/>
  <c r="F163" i="1"/>
  <c r="F164" i="1"/>
  <c r="F165" i="1"/>
  <c r="F166" i="1"/>
  <c r="F167" i="1"/>
  <c r="F168" i="1"/>
  <c r="F169" i="1"/>
  <c r="F170" i="1"/>
  <c r="F171" i="1"/>
  <c r="F172" i="1"/>
  <c r="F173" i="1"/>
  <c r="F174" i="1"/>
  <c r="F175" i="1"/>
  <c r="F176" i="1"/>
  <c r="F177" i="1"/>
  <c r="F178" i="1"/>
  <c r="F179" i="1"/>
  <c r="F180" i="1"/>
  <c r="F181" i="1"/>
  <c r="F182" i="1"/>
  <c r="F183" i="1"/>
  <c r="F184" i="1"/>
  <c r="F185" i="1"/>
  <c r="F186" i="1"/>
  <c r="F187" i="1"/>
  <c r="F188" i="1"/>
  <c r="F189" i="1"/>
  <c r="F190" i="1"/>
  <c r="F191" i="1"/>
  <c r="F192" i="1"/>
  <c r="F193" i="1"/>
  <c r="F194" i="1"/>
  <c r="F195" i="1"/>
  <c r="F196" i="1"/>
  <c r="F197" i="1"/>
  <c r="F198" i="1"/>
  <c r="F199" i="1"/>
  <c r="F200" i="1"/>
  <c r="F201" i="1"/>
  <c r="F202" i="1"/>
  <c r="F233" i="1"/>
  <c r="F234" i="1"/>
  <c r="F235" i="1"/>
  <c r="F236" i="1"/>
  <c r="F237" i="1"/>
  <c r="F239" i="1"/>
  <c r="F71" i="1"/>
  <c r="F243" i="1" l="1"/>
</calcChain>
</file>

<file path=xl/sharedStrings.xml><?xml version="1.0" encoding="utf-8"?>
<sst xmlns="http://schemas.openxmlformats.org/spreadsheetml/2006/main" count="922" uniqueCount="270">
  <si>
    <t>Приложение 1       </t>
  </si>
  <si>
    <t>форма</t>
  </si>
  <si>
    <t>Утверждаю:</t>
  </si>
  <si>
    <t>________________________</t>
  </si>
  <si>
    <t>Данилова М.А.</t>
  </si>
  <si>
    <r>
      <t xml:space="preserve">БИН заказчика </t>
    </r>
    <r>
      <rPr>
        <u/>
        <sz val="12"/>
        <color theme="1"/>
        <rFont val="Times New Roman"/>
        <family val="1"/>
        <charset val="204"/>
      </rPr>
      <t>980440000501</t>
    </r>
  </si>
  <si>
    <t>п/п</t>
  </si>
  <si>
    <t>Наименование приобретаемых товаров на государственном языке</t>
  </si>
  <si>
    <t>Единица измерения</t>
  </si>
  <si>
    <t>Количество, объем</t>
  </si>
  <si>
    <t>Цена за единицу, тенге</t>
  </si>
  <si>
    <t>Общая сумма, утвержденная для закупки, тенге</t>
  </si>
  <si>
    <t>Размеравансового платежа, %</t>
  </si>
  <si>
    <t>литр</t>
  </si>
  <si>
    <r>
      <t xml:space="preserve">Наименование заказчика (на государственном языке) </t>
    </r>
    <r>
      <rPr>
        <u/>
        <sz val="12"/>
        <color theme="1"/>
        <rFont val="Times New Roman"/>
        <family val="1"/>
        <charset val="204"/>
      </rPr>
      <t>Қазақстан Республикасы Білім және ғылым министрлігі Солтүстік Қазақстан облысы әкімдігінің "Даму мүмкіндігі шектеулі жетім балалар мен ата- анасының қамқорлығынсыз қалған балаларға арналған Соколов арнайы (түзету) мектеп-интернаты КММ</t>
    </r>
  </si>
  <si>
    <r>
      <t xml:space="preserve">Наименование заказчика (на русском языке) </t>
    </r>
    <r>
      <rPr>
        <u/>
        <sz val="12"/>
        <color theme="1"/>
        <rFont val="Times New Roman"/>
        <family val="1"/>
        <charset val="204"/>
      </rPr>
      <t>КГУ «Соколовская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Казахстан»</t>
    </r>
  </si>
  <si>
    <t>КГУ Соколовская специальная (коррекционная) школа-интернат для детей-сирот и детей, оставшихся без попечения родителей с ограниченными возможностями в развитии" акимата Северо-Казахстанской области Министерства образования и науки Республики Казахстан</t>
  </si>
  <si>
    <t>Срок оказания услуг или поставки товара</t>
  </si>
  <si>
    <t>Место оказания услуг или поставки товара</t>
  </si>
  <si>
    <t>к Правилам приобретения товаров и услуг организаций, осуществляющих функции по защите прав ребенка</t>
  </si>
  <si>
    <t>Бумага туалетная</t>
  </si>
  <si>
    <t>шт</t>
  </si>
  <si>
    <t>Мыло туалетное</t>
  </si>
  <si>
    <t>кг</t>
  </si>
  <si>
    <t>метр</t>
  </si>
  <si>
    <t>услуга</t>
  </si>
  <si>
    <t>тыс тенге</t>
  </si>
  <si>
    <t>тонна</t>
  </si>
  <si>
    <t>Услуги по подготовке отчетов по производственному экологическому контролю</t>
  </si>
  <si>
    <t>Вывоз ТБО</t>
  </si>
  <si>
    <t>Сопровождение интернет ресурса</t>
  </si>
  <si>
    <t>Обслуживание пожарной сигнализации</t>
  </si>
  <si>
    <t>Дератизация и дезинфекция</t>
  </si>
  <si>
    <t>Финансовые услуги 0,3%, 0,5%</t>
  </si>
  <si>
    <t>уп</t>
  </si>
  <si>
    <t>Адреналина гидротартрат 0,18%/1 мл №10 р-р д/ин.амп.</t>
  </si>
  <si>
    <t>Анальгин 50%/2 мл №10 р-р д/ин.амп.</t>
  </si>
  <si>
    <t>Анальгин 500 мг №10 табл.</t>
  </si>
  <si>
    <t>амбробене 7,5 мг/мл 100мл</t>
  </si>
  <si>
    <t>Амбро 30 мг №20 табл.</t>
  </si>
  <si>
    <t>Аммиака 10% 20 мл р-р флак.</t>
  </si>
  <si>
    <t>фл</t>
  </si>
  <si>
    <t>Амоксиклав 625 мг №15 табл.п.п.о.</t>
  </si>
  <si>
    <t>Амоксиклав 375 мг №15 табл.п.п.о.</t>
  </si>
  <si>
    <t>Аевит 200 мг №10 капс.</t>
  </si>
  <si>
    <t>блист</t>
  </si>
  <si>
    <t>ацикловир Акос 200 мг №20</t>
  </si>
  <si>
    <t>Бензилбензоат 20% 30 г мазь в тубе</t>
  </si>
  <si>
    <t>Бинт стерильный инд.упак. 5х10</t>
  </si>
  <si>
    <t>Бинт нестерильный 5*10</t>
  </si>
  <si>
    <t>Бриллиантового зеленого 1% 20 мл р-р флак.</t>
  </si>
  <si>
    <t>Валерианы экстракт 20 мг №50 табл.п.о.</t>
  </si>
  <si>
    <t>Вермокс 100 мг №6 табл.</t>
  </si>
  <si>
    <t>Вентолин р-р для небулайзера 5мг/мл 20мл</t>
  </si>
  <si>
    <t>Вата Малыш&amp;Малышка  100,0</t>
  </si>
  <si>
    <t>Витамин Е капс. 200мг №30</t>
  </si>
  <si>
    <t>Водорода перекись фл.кап. 3% 50,0</t>
  </si>
  <si>
    <t>Галазолин 0,1% 10 мл капли наз.</t>
  </si>
  <si>
    <t>Глюкоза амп. 40% 5мл №10</t>
  </si>
  <si>
    <t>Глицин Озон таб.100мг № 50</t>
  </si>
  <si>
    <t>Диазолин драже 0,1 №10</t>
  </si>
  <si>
    <t>Диоксидин р-р 1% 10мг/мл 5мл №10</t>
  </si>
  <si>
    <t>Димедрол амп. 1% 1мл №10</t>
  </si>
  <si>
    <t>Ингалипт-Н спрей д/инг. 30,0</t>
  </si>
  <si>
    <t>Ихтиоловая мазь 10% 25,0</t>
  </si>
  <si>
    <t>Картан д/приема внутрь амп.1г/10мл №10</t>
  </si>
  <si>
    <t>Кларисан таб. 10мг №10</t>
  </si>
  <si>
    <t>Кофеин-бензоат натрия 20%/1 мл №10 р-р д/ин.амп.</t>
  </si>
  <si>
    <t>Лазикс амп.20мг/2мл №10</t>
  </si>
  <si>
    <t>Лацидофил-WM капс.  №20</t>
  </si>
  <si>
    <t>Левомеколь мазь 40г туба</t>
  </si>
  <si>
    <t>Линекс №16 капс.</t>
  </si>
  <si>
    <t>Линим.бальзам.Вишневск. 40,0</t>
  </si>
  <si>
    <t>Магне В6 таб. №50</t>
  </si>
  <si>
    <t>Маска мед. 3-х слойная на резинке</t>
  </si>
  <si>
    <t>Магния сульфат 25% 5мл №5</t>
  </si>
  <si>
    <t>Мезим форте таб.№20</t>
  </si>
  <si>
    <t>Мидакс гл.капли 1% 10мл</t>
  </si>
  <si>
    <t>Метрогил дент.гель  20,0</t>
  </si>
  <si>
    <t>Мотинорм таб. 10мг №30</t>
  </si>
  <si>
    <t>Мукалтин таб. 0,05 №10</t>
  </si>
  <si>
    <t>Марля медицинская х/б отбеленная 1метр</t>
  </si>
  <si>
    <t>Натрия хлорид р-р 0,9% 200,0</t>
  </si>
  <si>
    <t>Натрия хлорид 0,9% 5мл №10</t>
  </si>
  <si>
    <t>Неуробекс Нео капс №30</t>
  </si>
  <si>
    <t>Но-шпа амп.40мг 2мл №5</t>
  </si>
  <si>
    <t>Но-шпа таб.40мг №100</t>
  </si>
  <si>
    <t>Оксолин мазь 0,25% 10г</t>
  </si>
  <si>
    <t>Омепразол капс.20мг №30</t>
  </si>
  <si>
    <t>Палин капс.200мг №20</t>
  </si>
  <si>
    <t>Пантокальцин 0,25 №50</t>
  </si>
  <si>
    <t>Пирацетам 400 мг №10 капс.</t>
  </si>
  <si>
    <t>пара</t>
  </si>
  <si>
    <t>Псило-Бальзам гель 20,0</t>
  </si>
  <si>
    <t>Рибоксин таб.0,2г №50</t>
  </si>
  <si>
    <t>Регидрон пор.дозир.  18,9г №20</t>
  </si>
  <si>
    <t>Санипласт 19х72мм №10</t>
  </si>
  <si>
    <t>Система д/влив. инф.р-ров Bioset Budget</t>
  </si>
  <si>
    <t>Сироп корня солодки 150,0</t>
  </si>
  <si>
    <t>Спирт этиловый 70% 50 мл</t>
  </si>
  <si>
    <t>Смекта порошок пак.№10</t>
  </si>
  <si>
    <t>Сорбифер-Дурулес таб.№50</t>
  </si>
  <si>
    <t>Стрептоцид 0,3 №10</t>
  </si>
  <si>
    <t>Сульфацил натрия(Альбуцид-DF)кап30% 10мл</t>
  </si>
  <si>
    <t>Супрастин амп.20мг1мл №5</t>
  </si>
  <si>
    <t>Супрастин таб.25мг №20</t>
  </si>
  <si>
    <t>ТЕСТ Д/ОПР.БЕРЕМЕН.BEETEST BUDGET</t>
  </si>
  <si>
    <t>Таблетки от кашля №10</t>
  </si>
  <si>
    <t>Тетрациклиновая мазь  3%  15,0</t>
  </si>
  <si>
    <t>Троксевазин гель 2% 40г</t>
  </si>
  <si>
    <t>Тропикамид гл.кап. 1% 10мл</t>
  </si>
  <si>
    <t>Уголь активированный 0,25 №10</t>
  </si>
  <si>
    <t>Фолиевая к-та 0,001 №50</t>
  </si>
  <si>
    <t>Фуразолидон таб.0,05 №10</t>
  </si>
  <si>
    <t>Фурацилин таб.0,02 №10</t>
  </si>
  <si>
    <t>Цитрамон-П №10 (Ирбит)</t>
  </si>
  <si>
    <t>Цинковая паста 30,0</t>
  </si>
  <si>
    <t>Ципролет таб.500мг №10</t>
  </si>
  <si>
    <t>Церукал таб.10мг №50</t>
  </si>
  <si>
    <t>Церукал 10 мг/2 мл №10 р-р д/ин.амп.</t>
  </si>
  <si>
    <t>Шприц Bioject Budget 20мл 20G игла 3-х к</t>
  </si>
  <si>
    <t>Шпатель мед Biospat р.150х18х1.6мм стер</t>
  </si>
  <si>
    <r>
      <t xml:space="preserve">Финансовый год </t>
    </r>
    <r>
      <rPr>
        <u/>
        <sz val="12"/>
        <color theme="1"/>
        <rFont val="Times New Roman"/>
        <family val="1"/>
        <charset val="204"/>
      </rPr>
      <t>2019год</t>
    </r>
  </si>
  <si>
    <t>План приобретения товаров, услуг и работ</t>
  </si>
  <si>
    <t>февраль</t>
  </si>
  <si>
    <t>азитрокс   капсулы 500 мг №3</t>
  </si>
  <si>
    <t>Актиферрин 300мг №50 капс.</t>
  </si>
  <si>
    <t>Амоксициллин 500мг №10</t>
  </si>
  <si>
    <t>Амосин 500 мг №10пор.д/сусп для приема</t>
  </si>
  <si>
    <t>Анти-бит  150 мл шамп.</t>
  </si>
  <si>
    <t>Аскорбиновая кислота 5% 2мл №10 (Биосинтез)</t>
  </si>
  <si>
    <t>Аскорбиновая кислота с глюкозой №10</t>
  </si>
  <si>
    <t>Аспаркам №50 табл.</t>
  </si>
  <si>
    <t>Ацикловир 5% 5г мазьв тубе</t>
  </si>
  <si>
    <t>АЦЦ 200мг №50 порошок</t>
  </si>
  <si>
    <t>Беневрон БФ  таб. №20</t>
  </si>
  <si>
    <t>Верошпирон 25 мг №20 табл.</t>
  </si>
  <si>
    <t>Вазелин 25г</t>
  </si>
  <si>
    <t>Гастрофит-1 1,5 №20, ф-чай</t>
  </si>
  <si>
    <t>Грудной Шиповник ф/чай 50,0</t>
  </si>
  <si>
    <t>Горчичники детские №10 пак</t>
  </si>
  <si>
    <t>Д-кальцин  гранулы 75г №1</t>
  </si>
  <si>
    <t>Дермазин 1% 50 г крем в тубе</t>
  </si>
  <si>
    <t>Диакарб 250 мг №30 табл.</t>
  </si>
  <si>
    <t>Дигоксин 0,25 мг №50 табл.</t>
  </si>
  <si>
    <t>Дицинон 250мг/2мл №10</t>
  </si>
  <si>
    <t>Дицинон 250мг №10</t>
  </si>
  <si>
    <t>Диклофенак гель 50г</t>
  </si>
  <si>
    <t>Доксициклин -ТК 100 мг №10 капс.</t>
  </si>
  <si>
    <t>Ибупрофен таб.0,2 №10</t>
  </si>
  <si>
    <t>Йода спирт.р-р фл 5% 20мл</t>
  </si>
  <si>
    <t>Йодомарин® 200 таб. №50</t>
  </si>
  <si>
    <t>Кальция хлорид  10% 5мл №5</t>
  </si>
  <si>
    <t>Кальция глюконат 500мг №10 (Ирбит)</t>
  </si>
  <si>
    <t>Кеторол 10 мг №20 табл.п.о.</t>
  </si>
  <si>
    <t>Клабел 500 мг №14 табл.</t>
  </si>
  <si>
    <t>Корвалол 25,0</t>
  </si>
  <si>
    <t>Кортексин 10 мг №10 пор. д/ин.фл.</t>
  </si>
  <si>
    <t>Кудесан форте №20</t>
  </si>
  <si>
    <t>Левомицетин-DF 0.25% 10мл глазн. капли</t>
  </si>
  <si>
    <t xml:space="preserve">Лейкопластырь "Bioplaster" 5,0см*5м на неткан.основе </t>
  </si>
  <si>
    <t>Метоклопрамид 5мг/мл дляв/в и в/м 2мл№10</t>
  </si>
  <si>
    <t>Метронидазол 250 мг №10 табл.</t>
  </si>
  <si>
    <t>Отипол капли в уши  5,0</t>
  </si>
  <si>
    <t>Панкреатин 25 ЕД №60 табл.п.о.раствор./кишечн.</t>
  </si>
  <si>
    <t>Папаверин амп 20мг/мл 2.0 мл №10 НХФ</t>
  </si>
  <si>
    <t>Парацетамол таб.0,5 №10</t>
  </si>
  <si>
    <t>Пантенол 130 г аэроз.наружн.</t>
  </si>
  <si>
    <t>Перчатки VM хирург.опудр.стер.р-р 7,5</t>
  </si>
  <si>
    <t>Перчатки Bio-Gloves н/с лат.смотр. р-р S</t>
  </si>
  <si>
    <t>Преднизолон 30 мг/мл 1мл №3 р-р д/ин.амп. в/в и в/м.</t>
  </si>
  <si>
    <t>Ролиноз 10мг №20 таб</t>
  </si>
  <si>
    <t>Сановит 100 мл сироп</t>
  </si>
  <si>
    <t>Серная мазь 33,3%  25,0</t>
  </si>
  <si>
    <t>Синупрет капли 100мл</t>
  </si>
  <si>
    <t>Танакан 40 мг №30 табл.п.о.</t>
  </si>
  <si>
    <t>Тромбо АСС 100 мг №30 табл.п.п.о.раствор/кишечн.</t>
  </si>
  <si>
    <t>Фарингомед №20 таб. д/рассасывания</t>
  </si>
  <si>
    <t>Фурагин 50 мг №30 табл.</t>
  </si>
  <si>
    <t>Хилак форте капли 30,0</t>
  </si>
  <si>
    <t>Холудексан 300 мг №20 капс.</t>
  </si>
  <si>
    <t>Хофитол 20% 120 мл р-р для приема внутрь</t>
  </si>
  <si>
    <t>Энап таб. 2,5мг №20</t>
  </si>
  <si>
    <t>Эналаприл 5мг №20</t>
  </si>
  <si>
    <t>Эуфиллин амп. 2,4% 5мл № 10</t>
  </si>
  <si>
    <t>Шприц VM 3-х комп.2(2,5)мл игла 23G</t>
  </si>
  <si>
    <t>Шприц 5Б "Луер" однократного применения (2-х комп.)</t>
  </si>
  <si>
    <t>Шприц 10Б "Луер" однократного применения (2-х комп.)</t>
  </si>
  <si>
    <t>Бензин АИ-92</t>
  </si>
  <si>
    <t>Уголь каменный</t>
  </si>
  <si>
    <t>Брюки мужские</t>
  </si>
  <si>
    <t xml:space="preserve">Бюстгалтер </t>
  </si>
  <si>
    <t>гамаши для девушек</t>
  </si>
  <si>
    <t>Головной убор для юноши</t>
  </si>
  <si>
    <t>колготки</t>
  </si>
  <si>
    <t>Комбинац жен</t>
  </si>
  <si>
    <t>Костюм шерстянной для дев</t>
  </si>
  <si>
    <t>Костюм шерстянной для юноши</t>
  </si>
  <si>
    <t>Майка для юноши</t>
  </si>
  <si>
    <t>Носки для девушек</t>
  </si>
  <si>
    <t>Носки для юноши</t>
  </si>
  <si>
    <t>ночная сорочка</t>
  </si>
  <si>
    <t>Перчатки  для жевушки</t>
  </si>
  <si>
    <t>Перчатки для юношей</t>
  </si>
  <si>
    <t>пижама для девушек</t>
  </si>
  <si>
    <t>Пижама для юноши</t>
  </si>
  <si>
    <t>плавки для девушек</t>
  </si>
  <si>
    <t>Платок носовой жен</t>
  </si>
  <si>
    <t>Платок носовой муж</t>
  </si>
  <si>
    <t>Платье женское</t>
  </si>
  <si>
    <t xml:space="preserve">Полотенце банное </t>
  </si>
  <si>
    <t>Рубашка х/б</t>
  </si>
  <si>
    <t>Сумка дорожная</t>
  </si>
  <si>
    <t>Тапочки для юношей</t>
  </si>
  <si>
    <t>Тапочки женс</t>
  </si>
  <si>
    <t>Трико для юноши</t>
  </si>
  <si>
    <t>Трусы для юноши</t>
  </si>
  <si>
    <t>Туфли для девушки</t>
  </si>
  <si>
    <t>Туфли для юноши</t>
  </si>
  <si>
    <t>Утепленая осенняя куртка для юнош</t>
  </si>
  <si>
    <t>Утепленная зимняя куртка для двушек</t>
  </si>
  <si>
    <t>Халат домашний</t>
  </si>
  <si>
    <t>Шарф и шапка для девушки</t>
  </si>
  <si>
    <t>Шарф теплый муж</t>
  </si>
  <si>
    <t>Разъемы BNC</t>
  </si>
  <si>
    <t>Разъем питания</t>
  </si>
  <si>
    <t>Кабель РК 75</t>
  </si>
  <si>
    <t>Кабель ШВВП2*0,5</t>
  </si>
  <si>
    <t>Стиральный порошок</t>
  </si>
  <si>
    <t>Белизна</t>
  </si>
  <si>
    <t>Зубная паста 100г</t>
  </si>
  <si>
    <t>Моющее средство 500мл</t>
  </si>
  <si>
    <t>бут</t>
  </si>
  <si>
    <t>Чистящее средство 400 гр</t>
  </si>
  <si>
    <t>пач</t>
  </si>
  <si>
    <t>Мыло хозяйственное</t>
  </si>
  <si>
    <t>Прокладки 10шт/пач</t>
  </si>
  <si>
    <t>Шампунь 0,5 мл</t>
  </si>
  <si>
    <t>Вихотки с ручками</t>
  </si>
  <si>
    <t>зубная щетка</t>
  </si>
  <si>
    <t>Щетка одежная</t>
  </si>
  <si>
    <t>Бумага А4</t>
  </si>
  <si>
    <t>пачка</t>
  </si>
  <si>
    <t>февраль, июнь</t>
  </si>
  <si>
    <t>июнь</t>
  </si>
  <si>
    <t>март</t>
  </si>
  <si>
    <t>до 31 августа</t>
  </si>
  <si>
    <t>февраль-март</t>
  </si>
  <si>
    <t>Эл. энергия</t>
  </si>
  <si>
    <t>до 31 декабря</t>
  </si>
  <si>
    <t>Услуга по предоставлению связи</t>
  </si>
  <si>
    <t>Услуга по доступу к сети интернет</t>
  </si>
  <si>
    <t>Испытания по  определению качества огнезащитной обработки</t>
  </si>
  <si>
    <t xml:space="preserve">Сопровождение програмного обеспечения </t>
  </si>
  <si>
    <t>Ведомственный контроль пищеблока</t>
  </si>
  <si>
    <t>Огнезащитная обработка деревянных конструкций</t>
  </si>
  <si>
    <t>Вывоз золошлаков</t>
  </si>
  <si>
    <t>Жесткий диск 4Тб</t>
  </si>
  <si>
    <t>апрель</t>
  </si>
  <si>
    <t>Услуги по обязательному страхованию гражданско-правовой ответственности владельцев автомобильного транспорта (2 автотранспорта)</t>
  </si>
  <si>
    <t>Услуги по обязательному страхованию гражданско-правовой ответственности владельцев автомобильного транспорта (Ваз 2107)</t>
  </si>
  <si>
    <t>Услуга по обслуживанию видеонаблюдения</t>
  </si>
  <si>
    <t>Видеокамера</t>
  </si>
  <si>
    <t>Капитальный ремонт оконных блоков 95 шт и входной группы КГУ Соколовская специальная (коррекционная) школа-интернат для детей сирот и детей, оставшихся без попечения родителей с ограниченными возможностями в развитии акимата СКО МОН РК</t>
  </si>
  <si>
    <t>работа</t>
  </si>
  <si>
    <t>Авторский надзор по капитальному ремонту оконных блоков 95 шт и входной группы КГУ Соколовская специальная (коррекционная) школа-интернат для детей сирот и детей, оставшихся без попечения родителей с ограниченными возможностями в развитии акимата СКО МОН РК</t>
  </si>
  <si>
    <t>Технический надзор по капитальному ремонту оконных блоков 95 шт и входной группы КГУ Соколовская специальная (коррекционная) школа-интернат для детей сирот и детей, оставшихся без попечения родителей с ограниченными возможностями в развитии акимата СКО МОН РК</t>
  </si>
  <si>
    <t>Вывоз нечистот</t>
  </si>
  <si>
    <t>Видео регистратор 16 канальный</t>
  </si>
  <si>
    <t>Северо-Казахстанская область, Кызылжарский район, Соколовский с.о., с.Соколовка, Школьная,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</si>
</sst>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>
    <font>
      <sz val="11"/>
      <color theme="1"/>
      <name val="Calibri"/>
      <family val="2"/>
      <charset val="204"/>
      <scheme val="minor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9"/>
      <color rgb="FF000000"/>
      <name val="Times New Roman"/>
      <family val="1"/>
      <charset val="204"/>
    </font>
    <font>
      <sz val="10"/>
      <name val="Arial Cyr"/>
      <charset val="204"/>
    </font>
    <font>
      <sz val="10"/>
      <name val="Times New Roman CE"/>
      <family val="1"/>
      <charset val="238"/>
    </font>
    <font>
      <sz val="10"/>
      <name val="Times New Roman CE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22">
    <xf numFmtId="0" fontId="0" fillId="0" borderId="0" xfId="0"/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5" fillId="2" borderId="1" xfId="0" applyNumberFormat="1" applyFont="1" applyFill="1" applyBorder="1" applyAlignment="1">
      <alignment horizontal="center" vertical="center" wrapText="1"/>
    </xf>
    <xf numFmtId="0" fontId="4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2" fontId="7" fillId="0" borderId="4" xfId="0" applyNumberFormat="1" applyFont="1" applyFill="1" applyBorder="1" applyAlignment="1">
      <alignment horizontal="center" vertical="center" wrapText="1"/>
    </xf>
    <xf numFmtId="2" fontId="8" fillId="0" borderId="4" xfId="0" applyNumberFormat="1" applyFont="1" applyFill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4" fillId="0" borderId="3" xfId="0" applyFont="1" applyBorder="1" applyAlignment="1">
      <alignment horizontal="center" vertical="center" wrapText="1"/>
    </xf>
    <xf numFmtId="0" fontId="4" fillId="0" borderId="2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3"/>
  <sheetViews>
    <sheetView tabSelected="1" view="pageBreakPreview" topLeftCell="A6" zoomScaleNormal="100" zoomScaleSheetLayoutView="100" workbookViewId="0">
      <pane xSplit="1" ySplit="11" topLeftCell="B17" activePane="bottomRight" state="frozen"/>
      <selection activeCell="A6" sqref="A6"/>
      <selection pane="topRight" activeCell="B6" sqref="B6"/>
      <selection pane="bottomLeft" activeCell="A17" sqref="A17"/>
      <selection pane="bottomRight" activeCell="A10" sqref="A10:I10"/>
    </sheetView>
  </sheetViews>
  <sheetFormatPr defaultRowHeight="15"/>
  <cols>
    <col min="2" max="2" width="27.140625" customWidth="1"/>
    <col min="5" max="5" width="10.85546875" bestFit="1" customWidth="1"/>
    <col min="6" max="6" width="10" bestFit="1" customWidth="1"/>
    <col min="7" max="7" width="21.42578125" customWidth="1"/>
    <col min="8" max="8" width="36.42578125" customWidth="1"/>
  </cols>
  <sheetData>
    <row r="1" spans="1:13" ht="15.75">
      <c r="F1" s="19" t="s">
        <v>0</v>
      </c>
      <c r="G1" s="19"/>
      <c r="H1" s="19"/>
      <c r="I1" s="19"/>
      <c r="J1" s="19"/>
      <c r="K1" s="19"/>
      <c r="L1" s="19"/>
      <c r="M1" s="19"/>
    </row>
    <row r="2" spans="1:13" ht="15.75">
      <c r="F2" s="19" t="s">
        <v>19</v>
      </c>
      <c r="G2" s="19"/>
      <c r="H2" s="19"/>
      <c r="I2" s="19"/>
      <c r="J2" s="19"/>
      <c r="K2" s="19"/>
      <c r="L2" s="19"/>
      <c r="M2" s="19"/>
    </row>
    <row r="3" spans="1:13" ht="15.75">
      <c r="F3" s="19" t="s">
        <v>1</v>
      </c>
      <c r="G3" s="19"/>
      <c r="H3" s="19"/>
      <c r="I3" s="19"/>
      <c r="J3" s="19"/>
      <c r="K3" s="19"/>
      <c r="L3" s="19"/>
      <c r="M3" s="19"/>
    </row>
    <row r="4" spans="1:13" ht="15.75" customHeight="1">
      <c r="F4" s="19" t="s">
        <v>2</v>
      </c>
      <c r="G4" s="19"/>
      <c r="H4" s="19"/>
      <c r="I4" s="19"/>
      <c r="J4" s="19"/>
      <c r="K4" s="19"/>
      <c r="L4" s="19"/>
      <c r="M4" s="19"/>
    </row>
    <row r="5" spans="1:13" ht="15.75" customHeight="1">
      <c r="F5" s="19" t="s">
        <v>3</v>
      </c>
      <c r="G5" s="19"/>
      <c r="H5" s="19"/>
      <c r="I5" s="19"/>
      <c r="J5" s="19"/>
      <c r="K5" s="19"/>
      <c r="L5" s="19"/>
      <c r="M5" s="19"/>
    </row>
    <row r="6" spans="1:13" ht="57" customHeight="1">
      <c r="F6" s="19" t="s">
        <v>16</v>
      </c>
      <c r="G6" s="19"/>
      <c r="H6" s="19"/>
      <c r="I6" s="19"/>
      <c r="J6" s="7"/>
      <c r="K6" s="7"/>
      <c r="L6" s="7"/>
      <c r="M6" s="7"/>
    </row>
    <row r="7" spans="1:13" ht="15.75" customHeight="1">
      <c r="F7" s="19" t="s">
        <v>4</v>
      </c>
      <c r="G7" s="19"/>
      <c r="H7" s="19"/>
      <c r="I7" s="19"/>
      <c r="J7" s="19"/>
      <c r="K7" s="19"/>
      <c r="L7" s="19"/>
      <c r="M7" s="19"/>
    </row>
    <row r="8" spans="1:13" ht="15.75" customHeight="1">
      <c r="A8" s="21" t="s">
        <v>123</v>
      </c>
      <c r="B8" s="21"/>
      <c r="C8" s="21"/>
      <c r="D8" s="21"/>
      <c r="E8" s="21"/>
      <c r="F8" s="21"/>
      <c r="G8" s="21"/>
      <c r="H8" s="21"/>
      <c r="I8" s="21"/>
      <c r="J8" s="8"/>
      <c r="K8" s="8"/>
      <c r="L8" s="8"/>
      <c r="M8" s="8"/>
    </row>
    <row r="9" spans="1:13" ht="15.75">
      <c r="A9" s="20" t="s">
        <v>5</v>
      </c>
      <c r="B9" s="20"/>
      <c r="C9" s="20"/>
      <c r="D9" s="20"/>
      <c r="E9" s="20"/>
      <c r="F9" s="20"/>
    </row>
    <row r="10" spans="1:13" ht="50.25" customHeight="1">
      <c r="A10" s="20" t="s">
        <v>14</v>
      </c>
      <c r="B10" s="20"/>
      <c r="C10" s="20"/>
      <c r="D10" s="20"/>
      <c r="E10" s="20"/>
      <c r="F10" s="20"/>
      <c r="G10" s="20"/>
      <c r="H10" s="20"/>
      <c r="I10" s="20"/>
      <c r="J10" s="7"/>
      <c r="K10" s="7"/>
      <c r="L10" s="7"/>
      <c r="M10" s="7"/>
    </row>
    <row r="11" spans="1:13" ht="43.5" customHeight="1">
      <c r="A11" s="20" t="s">
        <v>15</v>
      </c>
      <c r="B11" s="20"/>
      <c r="C11" s="20"/>
      <c r="D11" s="20"/>
      <c r="E11" s="20"/>
      <c r="F11" s="20"/>
      <c r="G11" s="20"/>
      <c r="H11" s="20"/>
      <c r="I11" s="20"/>
      <c r="J11" s="7"/>
      <c r="K11" s="7"/>
      <c r="L11" s="7"/>
      <c r="M11" s="7"/>
    </row>
    <row r="12" spans="1:13" ht="15.75">
      <c r="A12" s="1" t="s">
        <v>122</v>
      </c>
      <c r="B12" s="2"/>
      <c r="C12" s="2"/>
      <c r="D12" s="2"/>
      <c r="E12" s="2"/>
      <c r="F12" s="2"/>
    </row>
    <row r="13" spans="1:13" ht="15.75">
      <c r="A13" s="1"/>
      <c r="B13" s="2"/>
      <c r="C13" s="2"/>
      <c r="D13" s="2"/>
      <c r="E13" s="2"/>
      <c r="F13" s="2" t="s">
        <v>26</v>
      </c>
    </row>
    <row r="14" spans="1:13">
      <c r="A14" s="16" t="s">
        <v>6</v>
      </c>
      <c r="B14" s="15" t="s">
        <v>7</v>
      </c>
      <c r="C14" s="15" t="s">
        <v>8</v>
      </c>
      <c r="D14" s="15" t="s">
        <v>9</v>
      </c>
      <c r="E14" s="15" t="s">
        <v>10</v>
      </c>
      <c r="F14" s="15" t="s">
        <v>11</v>
      </c>
      <c r="G14" s="15" t="s">
        <v>17</v>
      </c>
      <c r="H14" s="15" t="s">
        <v>18</v>
      </c>
      <c r="I14" s="15" t="s">
        <v>12</v>
      </c>
    </row>
    <row r="15" spans="1:13">
      <c r="A15" s="17"/>
      <c r="B15" s="15"/>
      <c r="C15" s="15"/>
      <c r="D15" s="15"/>
      <c r="E15" s="15"/>
      <c r="F15" s="15"/>
      <c r="G15" s="15"/>
      <c r="H15" s="15"/>
      <c r="I15" s="15"/>
    </row>
    <row r="16" spans="1:13" ht="30.75" customHeight="1">
      <c r="A16" s="18"/>
      <c r="B16" s="15"/>
      <c r="C16" s="15"/>
      <c r="D16" s="15"/>
      <c r="E16" s="15"/>
      <c r="F16" s="15"/>
      <c r="G16" s="15"/>
      <c r="H16" s="15"/>
      <c r="I16" s="15"/>
    </row>
    <row r="17" spans="1:9">
      <c r="A17" s="3">
        <v>1</v>
      </c>
      <c r="B17" s="3">
        <v>2</v>
      </c>
      <c r="C17" s="3">
        <v>3</v>
      </c>
      <c r="D17" s="3">
        <v>4</v>
      </c>
      <c r="E17" s="3">
        <v>5</v>
      </c>
      <c r="F17" s="3">
        <v>6</v>
      </c>
      <c r="G17" s="3">
        <v>7</v>
      </c>
      <c r="H17" s="3">
        <v>8</v>
      </c>
      <c r="I17" s="3">
        <v>9</v>
      </c>
    </row>
    <row r="18" spans="1:9" ht="60">
      <c r="A18" s="3">
        <v>1</v>
      </c>
      <c r="B18" s="6" t="s">
        <v>259</v>
      </c>
      <c r="C18" s="3" t="s">
        <v>25</v>
      </c>
      <c r="D18" s="4">
        <v>1</v>
      </c>
      <c r="E18" s="9">
        <v>35206</v>
      </c>
      <c r="F18" s="10">
        <f t="shared" ref="F18:F53" si="0">E18*D18</f>
        <v>35206</v>
      </c>
      <c r="G18" s="3" t="s">
        <v>124</v>
      </c>
      <c r="H18" s="14" t="s">
        <v>269</v>
      </c>
      <c r="I18" s="3">
        <v>0</v>
      </c>
    </row>
    <row r="19" spans="1:9" ht="60">
      <c r="A19" s="3">
        <v>2</v>
      </c>
      <c r="B19" s="6" t="s">
        <v>260</v>
      </c>
      <c r="C19" s="3" t="s">
        <v>25</v>
      </c>
      <c r="D19" s="4">
        <v>1</v>
      </c>
      <c r="E19" s="9">
        <v>33522</v>
      </c>
      <c r="F19" s="10">
        <f t="shared" si="0"/>
        <v>33522</v>
      </c>
      <c r="G19" s="6" t="s">
        <v>244</v>
      </c>
      <c r="H19" s="14" t="s">
        <v>269</v>
      </c>
      <c r="I19" s="3">
        <v>0</v>
      </c>
    </row>
    <row r="20" spans="1:9" ht="36">
      <c r="A20" s="6">
        <v>3</v>
      </c>
      <c r="B20" s="6" t="s">
        <v>35</v>
      </c>
      <c r="C20" s="3" t="s">
        <v>34</v>
      </c>
      <c r="D20" s="4">
        <v>1</v>
      </c>
      <c r="E20" s="9">
        <v>880.26</v>
      </c>
      <c r="F20" s="10">
        <f t="shared" si="0"/>
        <v>880.26</v>
      </c>
      <c r="G20" s="6" t="s">
        <v>243</v>
      </c>
      <c r="H20" s="14" t="s">
        <v>269</v>
      </c>
      <c r="I20" s="3">
        <v>0</v>
      </c>
    </row>
    <row r="21" spans="1:9" ht="36">
      <c r="A21" s="6">
        <v>4</v>
      </c>
      <c r="B21" s="6" t="s">
        <v>44</v>
      </c>
      <c r="C21" s="3" t="s">
        <v>34</v>
      </c>
      <c r="D21" s="4">
        <v>5</v>
      </c>
      <c r="E21" s="9">
        <v>118</v>
      </c>
      <c r="F21" s="10">
        <f t="shared" si="0"/>
        <v>590</v>
      </c>
      <c r="G21" s="6" t="s">
        <v>243</v>
      </c>
      <c r="H21" s="14" t="s">
        <v>269</v>
      </c>
      <c r="I21" s="3">
        <v>0</v>
      </c>
    </row>
    <row r="22" spans="1:9" ht="36">
      <c r="A22" s="6">
        <v>5</v>
      </c>
      <c r="B22" s="6" t="s">
        <v>125</v>
      </c>
      <c r="C22" s="3" t="s">
        <v>34</v>
      </c>
      <c r="D22" s="4">
        <v>5</v>
      </c>
      <c r="E22" s="9">
        <v>1586.25</v>
      </c>
      <c r="F22" s="10">
        <f t="shared" si="0"/>
        <v>7931.25</v>
      </c>
      <c r="G22" s="6" t="s">
        <v>243</v>
      </c>
      <c r="H22" s="14" t="s">
        <v>269</v>
      </c>
      <c r="I22" s="3">
        <v>0</v>
      </c>
    </row>
    <row r="23" spans="1:9" ht="36">
      <c r="A23" s="6">
        <v>6</v>
      </c>
      <c r="B23" s="6" t="s">
        <v>126</v>
      </c>
      <c r="C23" s="3" t="s">
        <v>34</v>
      </c>
      <c r="D23" s="4">
        <v>1</v>
      </c>
      <c r="E23" s="9">
        <v>1015</v>
      </c>
      <c r="F23" s="10">
        <f t="shared" si="0"/>
        <v>1015</v>
      </c>
      <c r="G23" s="6" t="s">
        <v>243</v>
      </c>
      <c r="H23" s="14" t="s">
        <v>269</v>
      </c>
      <c r="I23" s="3">
        <v>0</v>
      </c>
    </row>
    <row r="24" spans="1:9" ht="36">
      <c r="A24" s="6">
        <v>7</v>
      </c>
      <c r="B24" s="6" t="s">
        <v>36</v>
      </c>
      <c r="C24" s="3" t="s">
        <v>34</v>
      </c>
      <c r="D24" s="4">
        <v>1</v>
      </c>
      <c r="E24" s="9">
        <v>288.60000000000002</v>
      </c>
      <c r="F24" s="10">
        <f t="shared" si="0"/>
        <v>288.60000000000002</v>
      </c>
      <c r="G24" s="6" t="s">
        <v>243</v>
      </c>
      <c r="H24" s="14" t="s">
        <v>269</v>
      </c>
      <c r="I24" s="3">
        <v>0</v>
      </c>
    </row>
    <row r="25" spans="1:9" ht="36">
      <c r="A25" s="6">
        <v>8</v>
      </c>
      <c r="B25" s="6" t="s">
        <v>37</v>
      </c>
      <c r="C25" s="3" t="s">
        <v>34</v>
      </c>
      <c r="D25" s="4">
        <v>5</v>
      </c>
      <c r="E25" s="9">
        <v>40.5</v>
      </c>
      <c r="F25" s="10">
        <f t="shared" si="0"/>
        <v>202.5</v>
      </c>
      <c r="G25" s="6" t="s">
        <v>243</v>
      </c>
      <c r="H25" s="14" t="s">
        <v>269</v>
      </c>
      <c r="I25" s="3">
        <v>0</v>
      </c>
    </row>
    <row r="26" spans="1:9" ht="36">
      <c r="A26" s="6">
        <v>9</v>
      </c>
      <c r="B26" s="6" t="s">
        <v>38</v>
      </c>
      <c r="C26" s="3" t="s">
        <v>21</v>
      </c>
      <c r="D26" s="4">
        <v>1</v>
      </c>
      <c r="E26" s="9">
        <v>895.96</v>
      </c>
      <c r="F26" s="10">
        <f t="shared" si="0"/>
        <v>895.96</v>
      </c>
      <c r="G26" s="6" t="s">
        <v>243</v>
      </c>
      <c r="H26" s="14" t="s">
        <v>269</v>
      </c>
      <c r="I26" s="3">
        <v>0</v>
      </c>
    </row>
    <row r="27" spans="1:9" ht="36">
      <c r="A27" s="6">
        <v>10</v>
      </c>
      <c r="B27" s="6" t="s">
        <v>39</v>
      </c>
      <c r="C27" s="3" t="s">
        <v>34</v>
      </c>
      <c r="D27" s="4">
        <v>5</v>
      </c>
      <c r="E27" s="9">
        <v>529</v>
      </c>
      <c r="F27" s="10">
        <f t="shared" si="0"/>
        <v>2645</v>
      </c>
      <c r="G27" s="6" t="s">
        <v>243</v>
      </c>
      <c r="H27" s="14" t="s">
        <v>269</v>
      </c>
      <c r="I27" s="3">
        <v>0</v>
      </c>
    </row>
    <row r="28" spans="1:9" ht="36">
      <c r="A28" s="6">
        <v>11</v>
      </c>
      <c r="B28" s="6" t="s">
        <v>40</v>
      </c>
      <c r="C28" s="3" t="s">
        <v>41</v>
      </c>
      <c r="D28" s="4">
        <v>1</v>
      </c>
      <c r="E28" s="9">
        <v>37.56</v>
      </c>
      <c r="F28" s="10">
        <f t="shared" si="0"/>
        <v>37.56</v>
      </c>
      <c r="G28" s="6" t="s">
        <v>243</v>
      </c>
      <c r="H28" s="14" t="s">
        <v>269</v>
      </c>
      <c r="I28" s="3">
        <v>0</v>
      </c>
    </row>
    <row r="29" spans="1:9" ht="36">
      <c r="A29" s="6">
        <v>12</v>
      </c>
      <c r="B29" s="6" t="s">
        <v>42</v>
      </c>
      <c r="C29" s="3" t="s">
        <v>34</v>
      </c>
      <c r="D29" s="4">
        <v>1</v>
      </c>
      <c r="E29" s="9">
        <v>4980</v>
      </c>
      <c r="F29" s="10">
        <f t="shared" si="0"/>
        <v>4980</v>
      </c>
      <c r="G29" s="6" t="s">
        <v>243</v>
      </c>
      <c r="H29" s="14" t="s">
        <v>269</v>
      </c>
      <c r="I29" s="3">
        <v>0</v>
      </c>
    </row>
    <row r="30" spans="1:9" ht="36">
      <c r="A30" s="6">
        <v>13</v>
      </c>
      <c r="B30" s="6" t="s">
        <v>127</v>
      </c>
      <c r="C30" s="3" t="s">
        <v>34</v>
      </c>
      <c r="D30" s="4">
        <v>5</v>
      </c>
      <c r="E30" s="9">
        <v>425</v>
      </c>
      <c r="F30" s="10">
        <f t="shared" si="0"/>
        <v>2125</v>
      </c>
      <c r="G30" s="6" t="s">
        <v>243</v>
      </c>
      <c r="H30" s="14" t="s">
        <v>269</v>
      </c>
      <c r="I30" s="3">
        <v>0</v>
      </c>
    </row>
    <row r="31" spans="1:9" ht="36">
      <c r="A31" s="6">
        <v>14</v>
      </c>
      <c r="B31" s="6" t="s">
        <v>43</v>
      </c>
      <c r="C31" s="3" t="s">
        <v>34</v>
      </c>
      <c r="D31" s="4">
        <v>1</v>
      </c>
      <c r="E31" s="9">
        <v>3305</v>
      </c>
      <c r="F31" s="10">
        <f t="shared" si="0"/>
        <v>3305</v>
      </c>
      <c r="G31" s="6" t="s">
        <v>243</v>
      </c>
      <c r="H31" s="14" t="s">
        <v>269</v>
      </c>
      <c r="I31" s="3">
        <v>0</v>
      </c>
    </row>
    <row r="32" spans="1:9" ht="36">
      <c r="A32" s="6">
        <v>15</v>
      </c>
      <c r="B32" s="6" t="s">
        <v>128</v>
      </c>
      <c r="C32" s="3" t="s">
        <v>34</v>
      </c>
      <c r="D32" s="4">
        <v>5</v>
      </c>
      <c r="E32" s="9">
        <v>551.11</v>
      </c>
      <c r="F32" s="10">
        <f t="shared" si="0"/>
        <v>2755.55</v>
      </c>
      <c r="G32" s="6" t="s">
        <v>243</v>
      </c>
      <c r="H32" s="14" t="s">
        <v>269</v>
      </c>
      <c r="I32" s="3">
        <v>0</v>
      </c>
    </row>
    <row r="33" spans="1:9" ht="36">
      <c r="A33" s="6">
        <v>16</v>
      </c>
      <c r="B33" s="6" t="s">
        <v>129</v>
      </c>
      <c r="C33" s="3" t="s">
        <v>41</v>
      </c>
      <c r="D33" s="4">
        <v>1</v>
      </c>
      <c r="E33" s="9">
        <v>2333.81</v>
      </c>
      <c r="F33" s="10">
        <f t="shared" si="0"/>
        <v>2333.81</v>
      </c>
      <c r="G33" s="6" t="s">
        <v>243</v>
      </c>
      <c r="H33" s="14" t="s">
        <v>269</v>
      </c>
      <c r="I33" s="3">
        <v>0</v>
      </c>
    </row>
    <row r="34" spans="1:9" ht="36">
      <c r="A34" s="6">
        <v>17</v>
      </c>
      <c r="B34" s="6" t="s">
        <v>130</v>
      </c>
      <c r="C34" s="3" t="s">
        <v>34</v>
      </c>
      <c r="D34" s="4">
        <v>1</v>
      </c>
      <c r="E34" s="9">
        <v>173</v>
      </c>
      <c r="F34" s="10">
        <f t="shared" si="0"/>
        <v>173</v>
      </c>
      <c r="G34" s="6" t="s">
        <v>243</v>
      </c>
      <c r="H34" s="14" t="s">
        <v>269</v>
      </c>
      <c r="I34" s="3">
        <v>0</v>
      </c>
    </row>
    <row r="35" spans="1:9" ht="36">
      <c r="A35" s="6">
        <v>18</v>
      </c>
      <c r="B35" s="6" t="s">
        <v>131</v>
      </c>
      <c r="C35" s="3" t="s">
        <v>34</v>
      </c>
      <c r="D35" s="4">
        <v>20</v>
      </c>
      <c r="E35" s="9">
        <v>17.45</v>
      </c>
      <c r="F35" s="10">
        <f t="shared" si="0"/>
        <v>349</v>
      </c>
      <c r="G35" s="6" t="s">
        <v>243</v>
      </c>
      <c r="H35" s="14" t="s">
        <v>269</v>
      </c>
      <c r="I35" s="3">
        <v>0</v>
      </c>
    </row>
    <row r="36" spans="1:9" ht="36">
      <c r="A36" s="6">
        <v>19</v>
      </c>
      <c r="B36" s="6" t="s">
        <v>132</v>
      </c>
      <c r="C36" s="3" t="s">
        <v>34</v>
      </c>
      <c r="D36" s="4">
        <v>1</v>
      </c>
      <c r="E36" s="9">
        <v>154.09</v>
      </c>
      <c r="F36" s="10">
        <f t="shared" si="0"/>
        <v>154.09</v>
      </c>
      <c r="G36" s="6" t="s">
        <v>243</v>
      </c>
      <c r="H36" s="14" t="s">
        <v>269</v>
      </c>
      <c r="I36" s="3">
        <v>0</v>
      </c>
    </row>
    <row r="37" spans="1:9" ht="36">
      <c r="A37" s="6">
        <v>20</v>
      </c>
      <c r="B37" s="6" t="s">
        <v>133</v>
      </c>
      <c r="C37" s="3" t="s">
        <v>34</v>
      </c>
      <c r="D37" s="4">
        <v>5</v>
      </c>
      <c r="E37" s="9">
        <v>95</v>
      </c>
      <c r="F37" s="10">
        <f t="shared" si="0"/>
        <v>475</v>
      </c>
      <c r="G37" s="6" t="s">
        <v>243</v>
      </c>
      <c r="H37" s="14" t="s">
        <v>269</v>
      </c>
      <c r="I37" s="3">
        <v>0</v>
      </c>
    </row>
    <row r="38" spans="1:9" ht="36">
      <c r="A38" s="6">
        <v>21</v>
      </c>
      <c r="B38" s="6" t="s">
        <v>46</v>
      </c>
      <c r="C38" s="3" t="s">
        <v>34</v>
      </c>
      <c r="D38" s="4">
        <v>10</v>
      </c>
      <c r="E38" s="9">
        <v>158</v>
      </c>
      <c r="F38" s="10">
        <f t="shared" si="0"/>
        <v>1580</v>
      </c>
      <c r="G38" s="6" t="s">
        <v>243</v>
      </c>
      <c r="H38" s="14" t="s">
        <v>269</v>
      </c>
      <c r="I38" s="3">
        <v>0</v>
      </c>
    </row>
    <row r="39" spans="1:9" ht="36">
      <c r="A39" s="6">
        <v>22</v>
      </c>
      <c r="B39" s="6" t="s">
        <v>134</v>
      </c>
      <c r="C39" s="3" t="s">
        <v>34</v>
      </c>
      <c r="D39" s="4">
        <v>1</v>
      </c>
      <c r="E39" s="9">
        <v>2910.6</v>
      </c>
      <c r="F39" s="10">
        <f t="shared" si="0"/>
        <v>2910.6</v>
      </c>
      <c r="G39" s="6" t="s">
        <v>243</v>
      </c>
      <c r="H39" s="14" t="s">
        <v>269</v>
      </c>
      <c r="I39" s="3">
        <v>0</v>
      </c>
    </row>
    <row r="40" spans="1:9" ht="36">
      <c r="A40" s="6">
        <v>23</v>
      </c>
      <c r="B40" s="6" t="s">
        <v>135</v>
      </c>
      <c r="C40" s="3" t="s">
        <v>34</v>
      </c>
      <c r="D40" s="4">
        <v>2</v>
      </c>
      <c r="E40" s="9">
        <v>3276.77</v>
      </c>
      <c r="F40" s="10">
        <f t="shared" si="0"/>
        <v>6553.54</v>
      </c>
      <c r="G40" s="6" t="s">
        <v>243</v>
      </c>
      <c r="H40" s="14" t="s">
        <v>269</v>
      </c>
      <c r="I40" s="3">
        <v>0</v>
      </c>
    </row>
    <row r="41" spans="1:9" ht="36">
      <c r="A41" s="6">
        <v>24</v>
      </c>
      <c r="B41" s="6" t="s">
        <v>47</v>
      </c>
      <c r="C41" s="3" t="s">
        <v>34</v>
      </c>
      <c r="D41" s="4">
        <v>5</v>
      </c>
      <c r="E41" s="9">
        <v>357.09</v>
      </c>
      <c r="F41" s="10">
        <f t="shared" si="0"/>
        <v>1785.4499999999998</v>
      </c>
      <c r="G41" s="6" t="s">
        <v>243</v>
      </c>
      <c r="H41" s="14" t="s">
        <v>269</v>
      </c>
      <c r="I41" s="3">
        <v>0</v>
      </c>
    </row>
    <row r="42" spans="1:9" ht="36">
      <c r="A42" s="6">
        <v>25</v>
      </c>
      <c r="B42" s="6" t="s">
        <v>48</v>
      </c>
      <c r="C42" s="3" t="s">
        <v>21</v>
      </c>
      <c r="D42" s="4">
        <v>10</v>
      </c>
      <c r="E42" s="9">
        <v>39</v>
      </c>
      <c r="F42" s="10">
        <f t="shared" si="0"/>
        <v>390</v>
      </c>
      <c r="G42" s="6" t="s">
        <v>243</v>
      </c>
      <c r="H42" s="14" t="s">
        <v>269</v>
      </c>
      <c r="I42" s="3">
        <v>0</v>
      </c>
    </row>
    <row r="43" spans="1:9" ht="36">
      <c r="A43" s="6">
        <v>26</v>
      </c>
      <c r="B43" s="6" t="s">
        <v>49</v>
      </c>
      <c r="C43" s="3" t="s">
        <v>21</v>
      </c>
      <c r="D43" s="4">
        <v>100</v>
      </c>
      <c r="E43" s="9">
        <v>25</v>
      </c>
      <c r="F43" s="10">
        <f t="shared" si="0"/>
        <v>2500</v>
      </c>
      <c r="G43" s="6" t="s">
        <v>243</v>
      </c>
      <c r="H43" s="14" t="s">
        <v>269</v>
      </c>
      <c r="I43" s="3">
        <v>0</v>
      </c>
    </row>
    <row r="44" spans="1:9" ht="36">
      <c r="A44" s="6">
        <v>27</v>
      </c>
      <c r="B44" s="4" t="s">
        <v>50</v>
      </c>
      <c r="C44" s="3" t="s">
        <v>41</v>
      </c>
      <c r="D44" s="4">
        <v>5</v>
      </c>
      <c r="E44" s="9">
        <v>43.16</v>
      </c>
      <c r="F44" s="10">
        <f t="shared" si="0"/>
        <v>215.79999999999998</v>
      </c>
      <c r="G44" s="6" t="s">
        <v>243</v>
      </c>
      <c r="H44" s="14" t="s">
        <v>269</v>
      </c>
      <c r="I44" s="3">
        <v>0</v>
      </c>
    </row>
    <row r="45" spans="1:9" ht="36">
      <c r="A45" s="6">
        <v>28</v>
      </c>
      <c r="B45" s="6" t="s">
        <v>51</v>
      </c>
      <c r="C45" s="3" t="s">
        <v>34</v>
      </c>
      <c r="D45" s="4">
        <v>5</v>
      </c>
      <c r="E45" s="9">
        <v>78</v>
      </c>
      <c r="F45" s="10">
        <f t="shared" si="0"/>
        <v>390</v>
      </c>
      <c r="G45" s="6" t="s">
        <v>243</v>
      </c>
      <c r="H45" s="14" t="s">
        <v>269</v>
      </c>
      <c r="I45" s="3">
        <v>0</v>
      </c>
    </row>
    <row r="46" spans="1:9" ht="36">
      <c r="A46" s="6">
        <v>29</v>
      </c>
      <c r="B46" s="6" t="s">
        <v>52</v>
      </c>
      <c r="C46" s="3" t="s">
        <v>34</v>
      </c>
      <c r="D46" s="4">
        <v>5</v>
      </c>
      <c r="E46" s="9">
        <v>1077.06</v>
      </c>
      <c r="F46" s="10">
        <f t="shared" si="0"/>
        <v>5385.2999999999993</v>
      </c>
      <c r="G46" s="6" t="s">
        <v>243</v>
      </c>
      <c r="H46" s="14" t="s">
        <v>269</v>
      </c>
      <c r="I46" s="3">
        <v>0</v>
      </c>
    </row>
    <row r="47" spans="1:9" ht="36">
      <c r="A47" s="6">
        <v>30</v>
      </c>
      <c r="B47" s="6" t="s">
        <v>136</v>
      </c>
      <c r="C47" s="3" t="s">
        <v>34</v>
      </c>
      <c r="D47" s="4">
        <v>1</v>
      </c>
      <c r="E47" s="9">
        <v>699</v>
      </c>
      <c r="F47" s="10">
        <f t="shared" si="0"/>
        <v>699</v>
      </c>
      <c r="G47" s="6" t="s">
        <v>243</v>
      </c>
      <c r="H47" s="14" t="s">
        <v>269</v>
      </c>
      <c r="I47" s="3">
        <v>0</v>
      </c>
    </row>
    <row r="48" spans="1:9" ht="36">
      <c r="A48" s="6">
        <v>31</v>
      </c>
      <c r="B48" s="6" t="s">
        <v>137</v>
      </c>
      <c r="C48" s="3" t="s">
        <v>41</v>
      </c>
      <c r="D48" s="4">
        <v>5</v>
      </c>
      <c r="E48" s="9">
        <v>56.7</v>
      </c>
      <c r="F48" s="10">
        <f t="shared" si="0"/>
        <v>283.5</v>
      </c>
      <c r="G48" s="6" t="s">
        <v>243</v>
      </c>
      <c r="H48" s="14" t="s">
        <v>269</v>
      </c>
      <c r="I48" s="3">
        <v>0</v>
      </c>
    </row>
    <row r="49" spans="1:9" ht="36">
      <c r="A49" s="6">
        <v>32</v>
      </c>
      <c r="B49" s="6" t="s">
        <v>53</v>
      </c>
      <c r="C49" s="3" t="s">
        <v>34</v>
      </c>
      <c r="D49" s="4">
        <v>5</v>
      </c>
      <c r="E49" s="9">
        <v>767</v>
      </c>
      <c r="F49" s="10">
        <f t="shared" si="0"/>
        <v>3835</v>
      </c>
      <c r="G49" s="6" t="s">
        <v>243</v>
      </c>
      <c r="H49" s="14" t="s">
        <v>269</v>
      </c>
      <c r="I49" s="3">
        <v>0</v>
      </c>
    </row>
    <row r="50" spans="1:9" ht="36">
      <c r="A50" s="6">
        <v>33</v>
      </c>
      <c r="B50" s="6" t="s">
        <v>54</v>
      </c>
      <c r="C50" s="3" t="s">
        <v>34</v>
      </c>
      <c r="D50" s="4">
        <v>5</v>
      </c>
      <c r="E50" s="9">
        <v>150</v>
      </c>
      <c r="F50" s="10">
        <f t="shared" si="0"/>
        <v>750</v>
      </c>
      <c r="G50" s="6" t="s">
        <v>243</v>
      </c>
      <c r="H50" s="14" t="s">
        <v>269</v>
      </c>
      <c r="I50" s="3">
        <v>0</v>
      </c>
    </row>
    <row r="51" spans="1:9" ht="36">
      <c r="A51" s="6">
        <v>34</v>
      </c>
      <c r="B51" s="6" t="s">
        <v>55</v>
      </c>
      <c r="C51" s="3" t="s">
        <v>34</v>
      </c>
      <c r="D51" s="4">
        <v>1</v>
      </c>
      <c r="E51" s="9">
        <v>936.79</v>
      </c>
      <c r="F51" s="10">
        <f t="shared" si="0"/>
        <v>936.79</v>
      </c>
      <c r="G51" s="6" t="s">
        <v>243</v>
      </c>
      <c r="H51" s="14" t="s">
        <v>269</v>
      </c>
      <c r="I51" s="3">
        <v>0</v>
      </c>
    </row>
    <row r="52" spans="1:9" ht="36">
      <c r="A52" s="6">
        <v>35</v>
      </c>
      <c r="B52" s="6" t="s">
        <v>56</v>
      </c>
      <c r="C52" s="3" t="s">
        <v>41</v>
      </c>
      <c r="D52" s="4">
        <v>10</v>
      </c>
      <c r="E52" s="9">
        <v>45.98</v>
      </c>
      <c r="F52" s="10">
        <f t="shared" si="0"/>
        <v>459.79999999999995</v>
      </c>
      <c r="G52" s="6" t="s">
        <v>243</v>
      </c>
      <c r="H52" s="14" t="s">
        <v>269</v>
      </c>
      <c r="I52" s="3">
        <v>0</v>
      </c>
    </row>
    <row r="53" spans="1:9" ht="36">
      <c r="A53" s="6">
        <v>36</v>
      </c>
      <c r="B53" s="6" t="s">
        <v>138</v>
      </c>
      <c r="C53" s="3" t="s">
        <v>34</v>
      </c>
      <c r="D53" s="4">
        <v>5</v>
      </c>
      <c r="E53" s="9">
        <v>147.68</v>
      </c>
      <c r="F53" s="10">
        <f t="shared" si="0"/>
        <v>738.40000000000009</v>
      </c>
      <c r="G53" s="6" t="s">
        <v>243</v>
      </c>
      <c r="H53" s="14" t="s">
        <v>269</v>
      </c>
      <c r="I53" s="3">
        <v>0</v>
      </c>
    </row>
    <row r="54" spans="1:9" ht="36">
      <c r="A54" s="6">
        <v>37</v>
      </c>
      <c r="B54" s="6" t="s">
        <v>57</v>
      </c>
      <c r="C54" s="3" t="s">
        <v>34</v>
      </c>
      <c r="D54" s="4">
        <v>5</v>
      </c>
      <c r="E54" s="11">
        <v>360.27</v>
      </c>
      <c r="F54" s="10">
        <f t="shared" ref="F54:F60" si="1">E54*D54</f>
        <v>1801.35</v>
      </c>
      <c r="G54" s="6" t="s">
        <v>243</v>
      </c>
      <c r="H54" s="14" t="s">
        <v>269</v>
      </c>
      <c r="I54" s="3">
        <v>0</v>
      </c>
    </row>
    <row r="55" spans="1:9" ht="36">
      <c r="A55" s="6">
        <v>38</v>
      </c>
      <c r="B55" s="6" t="s">
        <v>58</v>
      </c>
      <c r="C55" s="3" t="s">
        <v>34</v>
      </c>
      <c r="D55" s="4">
        <v>1</v>
      </c>
      <c r="E55" s="11">
        <v>281.68</v>
      </c>
      <c r="F55" s="10">
        <f t="shared" si="1"/>
        <v>281.68</v>
      </c>
      <c r="G55" s="6" t="s">
        <v>243</v>
      </c>
      <c r="H55" s="14" t="s">
        <v>269</v>
      </c>
      <c r="I55" s="3">
        <v>0</v>
      </c>
    </row>
    <row r="56" spans="1:9" ht="36">
      <c r="A56" s="6">
        <v>39</v>
      </c>
      <c r="B56" s="6" t="s">
        <v>59</v>
      </c>
      <c r="C56" s="3" t="s">
        <v>34</v>
      </c>
      <c r="D56" s="4">
        <v>1</v>
      </c>
      <c r="E56" s="11">
        <v>122.15</v>
      </c>
      <c r="F56" s="10">
        <f t="shared" si="1"/>
        <v>122.15</v>
      </c>
      <c r="G56" s="6" t="s">
        <v>243</v>
      </c>
      <c r="H56" s="14" t="s">
        <v>269</v>
      </c>
      <c r="I56" s="3">
        <v>0</v>
      </c>
    </row>
    <row r="57" spans="1:9" ht="36">
      <c r="A57" s="6">
        <v>40</v>
      </c>
      <c r="B57" s="6" t="s">
        <v>139</v>
      </c>
      <c r="C57" s="3" t="s">
        <v>34</v>
      </c>
      <c r="D57" s="4">
        <v>5</v>
      </c>
      <c r="E57" s="11">
        <v>165.49</v>
      </c>
      <c r="F57" s="10">
        <f t="shared" si="1"/>
        <v>827.45</v>
      </c>
      <c r="G57" s="6" t="s">
        <v>243</v>
      </c>
      <c r="H57" s="14" t="s">
        <v>269</v>
      </c>
      <c r="I57" s="3">
        <v>0</v>
      </c>
    </row>
    <row r="58" spans="1:9" ht="36">
      <c r="A58" s="6">
        <v>41</v>
      </c>
      <c r="B58" s="6" t="s">
        <v>140</v>
      </c>
      <c r="C58" s="3" t="s">
        <v>34</v>
      </c>
      <c r="D58" s="4">
        <v>5</v>
      </c>
      <c r="E58" s="9">
        <v>40</v>
      </c>
      <c r="F58" s="10">
        <f t="shared" si="1"/>
        <v>200</v>
      </c>
      <c r="G58" s="6" t="s">
        <v>243</v>
      </c>
      <c r="H58" s="14" t="s">
        <v>269</v>
      </c>
      <c r="I58" s="3">
        <v>0</v>
      </c>
    </row>
    <row r="59" spans="1:9" ht="36">
      <c r="A59" s="6">
        <v>42</v>
      </c>
      <c r="B59" s="6" t="s">
        <v>141</v>
      </c>
      <c r="C59" s="3" t="s">
        <v>34</v>
      </c>
      <c r="D59" s="4">
        <v>1</v>
      </c>
      <c r="E59" s="9">
        <v>3341</v>
      </c>
      <c r="F59" s="10">
        <f t="shared" si="1"/>
        <v>3341</v>
      </c>
      <c r="G59" s="6" t="s">
        <v>243</v>
      </c>
      <c r="H59" s="14" t="s">
        <v>269</v>
      </c>
      <c r="I59" s="3">
        <v>0</v>
      </c>
    </row>
    <row r="60" spans="1:9" ht="36">
      <c r="A60" s="6">
        <v>43</v>
      </c>
      <c r="B60" s="6" t="s">
        <v>142</v>
      </c>
      <c r="C60" s="3" t="s">
        <v>34</v>
      </c>
      <c r="D60" s="4">
        <v>1</v>
      </c>
      <c r="E60" s="9">
        <v>1573</v>
      </c>
      <c r="F60" s="10">
        <f t="shared" si="1"/>
        <v>1573</v>
      </c>
      <c r="G60" s="6" t="s">
        <v>243</v>
      </c>
      <c r="H60" s="14" t="s">
        <v>269</v>
      </c>
      <c r="I60" s="3">
        <v>0</v>
      </c>
    </row>
    <row r="61" spans="1:9" ht="36">
      <c r="A61" s="6">
        <v>44</v>
      </c>
      <c r="B61" s="6" t="s">
        <v>60</v>
      </c>
      <c r="C61" s="3" t="s">
        <v>34</v>
      </c>
      <c r="D61" s="4">
        <v>1</v>
      </c>
      <c r="E61" s="9">
        <v>171.2</v>
      </c>
      <c r="F61" s="10">
        <f t="shared" ref="F61:F70" si="2">E61*D61</f>
        <v>171.2</v>
      </c>
      <c r="G61" s="6" t="s">
        <v>243</v>
      </c>
      <c r="H61" s="14" t="s">
        <v>269</v>
      </c>
      <c r="I61" s="3">
        <v>0</v>
      </c>
    </row>
    <row r="62" spans="1:9" ht="36">
      <c r="A62" s="6">
        <v>45</v>
      </c>
      <c r="B62" s="6" t="s">
        <v>143</v>
      </c>
      <c r="C62" s="3" t="s">
        <v>34</v>
      </c>
      <c r="D62" s="4">
        <v>1</v>
      </c>
      <c r="E62" s="9">
        <v>1789.98</v>
      </c>
      <c r="F62" s="10">
        <f t="shared" si="2"/>
        <v>1789.98</v>
      </c>
      <c r="G62" s="6" t="s">
        <v>243</v>
      </c>
      <c r="H62" s="14" t="s">
        <v>269</v>
      </c>
      <c r="I62" s="3">
        <v>0</v>
      </c>
    </row>
    <row r="63" spans="1:9" ht="36">
      <c r="A63" s="6">
        <v>46</v>
      </c>
      <c r="B63" s="6" t="s">
        <v>144</v>
      </c>
      <c r="C63" s="3" t="s">
        <v>34</v>
      </c>
      <c r="D63" s="4">
        <v>1</v>
      </c>
      <c r="E63" s="9">
        <v>344.41</v>
      </c>
      <c r="F63" s="10">
        <f t="shared" si="2"/>
        <v>344.41</v>
      </c>
      <c r="G63" s="6" t="s">
        <v>243</v>
      </c>
      <c r="H63" s="14" t="s">
        <v>269</v>
      </c>
      <c r="I63" s="3">
        <v>0</v>
      </c>
    </row>
    <row r="64" spans="1:9" ht="36">
      <c r="A64" s="6">
        <v>47</v>
      </c>
      <c r="B64" s="6" t="s">
        <v>61</v>
      </c>
      <c r="C64" s="3" t="s">
        <v>34</v>
      </c>
      <c r="D64" s="4">
        <v>1</v>
      </c>
      <c r="E64" s="9">
        <v>2520.38</v>
      </c>
      <c r="F64" s="10">
        <f t="shared" si="2"/>
        <v>2520.38</v>
      </c>
      <c r="G64" s="6" t="s">
        <v>243</v>
      </c>
      <c r="H64" s="14" t="s">
        <v>269</v>
      </c>
      <c r="I64" s="3">
        <v>0</v>
      </c>
    </row>
    <row r="65" spans="1:9" ht="36">
      <c r="A65" s="6">
        <v>48</v>
      </c>
      <c r="B65" s="6" t="s">
        <v>145</v>
      </c>
      <c r="C65" s="3" t="s">
        <v>34</v>
      </c>
      <c r="D65" s="4">
        <v>1</v>
      </c>
      <c r="E65" s="9">
        <v>1430</v>
      </c>
      <c r="F65" s="10">
        <f t="shared" si="2"/>
        <v>1430</v>
      </c>
      <c r="G65" s="6" t="s">
        <v>243</v>
      </c>
      <c r="H65" s="14" t="s">
        <v>269</v>
      </c>
      <c r="I65" s="3">
        <v>0</v>
      </c>
    </row>
    <row r="66" spans="1:9" ht="36">
      <c r="A66" s="6">
        <v>49</v>
      </c>
      <c r="B66" s="6" t="s">
        <v>146</v>
      </c>
      <c r="C66" s="3" t="s">
        <v>34</v>
      </c>
      <c r="D66" s="4">
        <v>1</v>
      </c>
      <c r="E66" s="9">
        <v>555</v>
      </c>
      <c r="F66" s="10">
        <f t="shared" si="2"/>
        <v>555</v>
      </c>
      <c r="G66" s="6" t="s">
        <v>243</v>
      </c>
      <c r="H66" s="14" t="s">
        <v>269</v>
      </c>
      <c r="I66" s="3">
        <v>0</v>
      </c>
    </row>
    <row r="67" spans="1:9" ht="36">
      <c r="A67" s="6">
        <v>50</v>
      </c>
      <c r="B67" s="6" t="s">
        <v>62</v>
      </c>
      <c r="C67" s="3" t="s">
        <v>34</v>
      </c>
      <c r="D67" s="4">
        <v>1</v>
      </c>
      <c r="E67" s="9">
        <v>181.06</v>
      </c>
      <c r="F67" s="10">
        <f t="shared" si="2"/>
        <v>181.06</v>
      </c>
      <c r="G67" s="6" t="s">
        <v>243</v>
      </c>
      <c r="H67" s="14" t="s">
        <v>269</v>
      </c>
      <c r="I67" s="3">
        <v>0</v>
      </c>
    </row>
    <row r="68" spans="1:9" ht="36">
      <c r="A68" s="6">
        <v>51</v>
      </c>
      <c r="B68" s="6" t="s">
        <v>147</v>
      </c>
      <c r="C68" s="3" t="s">
        <v>34</v>
      </c>
      <c r="D68" s="4">
        <v>1</v>
      </c>
      <c r="E68" s="9">
        <v>599</v>
      </c>
      <c r="F68" s="10">
        <f t="shared" si="2"/>
        <v>599</v>
      </c>
      <c r="G68" s="6" t="s">
        <v>243</v>
      </c>
      <c r="H68" s="14" t="s">
        <v>269</v>
      </c>
      <c r="I68" s="3">
        <v>0</v>
      </c>
    </row>
    <row r="69" spans="1:9" ht="36">
      <c r="A69" s="6">
        <v>52</v>
      </c>
      <c r="B69" s="6" t="s">
        <v>148</v>
      </c>
      <c r="C69" s="3" t="s">
        <v>34</v>
      </c>
      <c r="D69" s="4">
        <v>1</v>
      </c>
      <c r="E69" s="9">
        <v>180</v>
      </c>
      <c r="F69" s="10">
        <f t="shared" si="2"/>
        <v>180</v>
      </c>
      <c r="G69" s="6" t="s">
        <v>243</v>
      </c>
      <c r="H69" s="14" t="s">
        <v>269</v>
      </c>
      <c r="I69" s="3">
        <v>0</v>
      </c>
    </row>
    <row r="70" spans="1:9" ht="36">
      <c r="A70" s="6">
        <v>53</v>
      </c>
      <c r="B70" s="6" t="s">
        <v>149</v>
      </c>
      <c r="C70" s="3" t="s">
        <v>34</v>
      </c>
      <c r="D70" s="4">
        <v>2</v>
      </c>
      <c r="E70" s="9">
        <v>52.82</v>
      </c>
      <c r="F70" s="10">
        <f t="shared" si="2"/>
        <v>105.64</v>
      </c>
      <c r="G70" s="6" t="s">
        <v>243</v>
      </c>
      <c r="H70" s="14" t="s">
        <v>269</v>
      </c>
      <c r="I70" s="3">
        <v>0</v>
      </c>
    </row>
    <row r="71" spans="1:9" ht="36">
      <c r="A71" s="6">
        <v>54</v>
      </c>
      <c r="B71" s="6" t="s">
        <v>63</v>
      </c>
      <c r="C71" s="3" t="s">
        <v>34</v>
      </c>
      <c r="D71" s="4">
        <v>5</v>
      </c>
      <c r="E71" s="9">
        <v>427.06</v>
      </c>
      <c r="F71" s="10">
        <f>E71*D71</f>
        <v>2135.3000000000002</v>
      </c>
      <c r="G71" s="6" t="s">
        <v>243</v>
      </c>
      <c r="H71" s="14" t="s">
        <v>269</v>
      </c>
      <c r="I71" s="3">
        <v>0</v>
      </c>
    </row>
    <row r="72" spans="1:9" ht="36">
      <c r="A72" s="6">
        <v>55</v>
      </c>
      <c r="B72" s="6" t="s">
        <v>150</v>
      </c>
      <c r="C72" s="3" t="s">
        <v>34</v>
      </c>
      <c r="D72" s="4">
        <v>5</v>
      </c>
      <c r="E72" s="9">
        <v>89.3</v>
      </c>
      <c r="F72" s="10">
        <f t="shared" ref="F72:F134" si="3">E72*D72</f>
        <v>446.5</v>
      </c>
      <c r="G72" s="6" t="s">
        <v>243</v>
      </c>
      <c r="H72" s="14" t="s">
        <v>269</v>
      </c>
      <c r="I72" s="3">
        <v>0</v>
      </c>
    </row>
    <row r="73" spans="1:9" ht="36">
      <c r="A73" s="6">
        <v>56</v>
      </c>
      <c r="B73" s="6" t="s">
        <v>64</v>
      </c>
      <c r="C73" s="3" t="s">
        <v>34</v>
      </c>
      <c r="D73" s="4">
        <v>1</v>
      </c>
      <c r="E73" s="9">
        <v>105.1</v>
      </c>
      <c r="F73" s="10">
        <f t="shared" si="3"/>
        <v>105.1</v>
      </c>
      <c r="G73" s="6" t="s">
        <v>243</v>
      </c>
      <c r="H73" s="14" t="s">
        <v>269</v>
      </c>
      <c r="I73" s="3">
        <v>0</v>
      </c>
    </row>
    <row r="74" spans="1:9" ht="36">
      <c r="A74" s="6">
        <v>57</v>
      </c>
      <c r="B74" s="6" t="s">
        <v>151</v>
      </c>
      <c r="C74" s="3" t="s">
        <v>34</v>
      </c>
      <c r="D74" s="4">
        <v>2</v>
      </c>
      <c r="E74" s="9">
        <v>978.68</v>
      </c>
      <c r="F74" s="10">
        <f t="shared" si="3"/>
        <v>1957.36</v>
      </c>
      <c r="G74" s="6" t="s">
        <v>243</v>
      </c>
      <c r="H74" s="14" t="s">
        <v>269</v>
      </c>
      <c r="I74" s="3">
        <v>0</v>
      </c>
    </row>
    <row r="75" spans="1:9" ht="36">
      <c r="A75" s="6">
        <v>58</v>
      </c>
      <c r="B75" s="6" t="s">
        <v>152</v>
      </c>
      <c r="C75" s="3" t="s">
        <v>34</v>
      </c>
      <c r="D75" s="4">
        <v>1</v>
      </c>
      <c r="E75" s="9">
        <v>312.05</v>
      </c>
      <c r="F75" s="10">
        <f t="shared" si="3"/>
        <v>312.05</v>
      </c>
      <c r="G75" s="6" t="s">
        <v>243</v>
      </c>
      <c r="H75" s="14" t="s">
        <v>269</v>
      </c>
      <c r="I75" s="3">
        <v>0</v>
      </c>
    </row>
    <row r="76" spans="1:9" ht="36">
      <c r="A76" s="6">
        <v>59</v>
      </c>
      <c r="B76" s="6" t="s">
        <v>153</v>
      </c>
      <c r="C76" s="3" t="s">
        <v>34</v>
      </c>
      <c r="D76" s="4">
        <v>5</v>
      </c>
      <c r="E76" s="9">
        <v>22</v>
      </c>
      <c r="F76" s="10">
        <f t="shared" si="3"/>
        <v>110</v>
      </c>
      <c r="G76" s="6" t="s">
        <v>243</v>
      </c>
      <c r="H76" s="14" t="s">
        <v>269</v>
      </c>
      <c r="I76" s="3">
        <v>0</v>
      </c>
    </row>
    <row r="77" spans="1:9" ht="36">
      <c r="A77" s="6">
        <v>60</v>
      </c>
      <c r="B77" s="6" t="s">
        <v>65</v>
      </c>
      <c r="C77" s="3" t="s">
        <v>34</v>
      </c>
      <c r="D77" s="4">
        <v>2</v>
      </c>
      <c r="E77" s="9">
        <v>4504.6499999999996</v>
      </c>
      <c r="F77" s="10">
        <f t="shared" si="3"/>
        <v>9009.2999999999993</v>
      </c>
      <c r="G77" s="6" t="s">
        <v>243</v>
      </c>
      <c r="H77" s="14" t="s">
        <v>269</v>
      </c>
      <c r="I77" s="3">
        <v>0</v>
      </c>
    </row>
    <row r="78" spans="1:9" ht="36">
      <c r="A78" s="6">
        <v>61</v>
      </c>
      <c r="B78" s="6" t="s">
        <v>154</v>
      </c>
      <c r="C78" s="3" t="s">
        <v>34</v>
      </c>
      <c r="D78" s="4">
        <v>1</v>
      </c>
      <c r="E78" s="9">
        <v>387.97</v>
      </c>
      <c r="F78" s="10">
        <f t="shared" si="3"/>
        <v>387.97</v>
      </c>
      <c r="G78" s="6" t="s">
        <v>243</v>
      </c>
      <c r="H78" s="14" t="s">
        <v>269</v>
      </c>
      <c r="I78" s="3">
        <v>0</v>
      </c>
    </row>
    <row r="79" spans="1:9" ht="36">
      <c r="A79" s="6">
        <v>62</v>
      </c>
      <c r="B79" s="6" t="s">
        <v>66</v>
      </c>
      <c r="C79" s="3" t="s">
        <v>34</v>
      </c>
      <c r="D79" s="4">
        <v>1</v>
      </c>
      <c r="E79" s="9">
        <v>787.5</v>
      </c>
      <c r="F79" s="10">
        <f t="shared" si="3"/>
        <v>787.5</v>
      </c>
      <c r="G79" s="6" t="s">
        <v>243</v>
      </c>
      <c r="H79" s="14" t="s">
        <v>269</v>
      </c>
      <c r="I79" s="3">
        <v>0</v>
      </c>
    </row>
    <row r="80" spans="1:9" ht="36">
      <c r="A80" s="6">
        <v>63</v>
      </c>
      <c r="B80" s="6" t="s">
        <v>155</v>
      </c>
      <c r="C80" s="3" t="s">
        <v>34</v>
      </c>
      <c r="D80" s="4">
        <v>1</v>
      </c>
      <c r="E80" s="9">
        <v>3479</v>
      </c>
      <c r="F80" s="10">
        <f t="shared" si="3"/>
        <v>3479</v>
      </c>
      <c r="G80" s="6" t="s">
        <v>243</v>
      </c>
      <c r="H80" s="14" t="s">
        <v>269</v>
      </c>
      <c r="I80" s="3">
        <v>0</v>
      </c>
    </row>
    <row r="81" spans="1:9" ht="36">
      <c r="A81" s="6">
        <v>64</v>
      </c>
      <c r="B81" s="6" t="s">
        <v>156</v>
      </c>
      <c r="C81" s="3" t="s">
        <v>34</v>
      </c>
      <c r="D81" s="4">
        <v>1</v>
      </c>
      <c r="E81" s="9">
        <v>110</v>
      </c>
      <c r="F81" s="10">
        <f t="shared" si="3"/>
        <v>110</v>
      </c>
      <c r="G81" s="6" t="s">
        <v>243</v>
      </c>
      <c r="H81" s="14" t="s">
        <v>269</v>
      </c>
      <c r="I81" s="3">
        <v>0</v>
      </c>
    </row>
    <row r="82" spans="1:9" ht="36">
      <c r="A82" s="6">
        <v>65</v>
      </c>
      <c r="B82" s="6" t="s">
        <v>157</v>
      </c>
      <c r="C82" s="3" t="s">
        <v>34</v>
      </c>
      <c r="D82" s="4">
        <v>1</v>
      </c>
      <c r="E82" s="9">
        <v>7167.5</v>
      </c>
      <c r="F82" s="10">
        <f t="shared" si="3"/>
        <v>7167.5</v>
      </c>
      <c r="G82" s="6" t="s">
        <v>243</v>
      </c>
      <c r="H82" s="14" t="s">
        <v>269</v>
      </c>
      <c r="I82" s="3">
        <v>0</v>
      </c>
    </row>
    <row r="83" spans="1:9" ht="36">
      <c r="A83" s="6">
        <v>66</v>
      </c>
      <c r="B83" s="6" t="s">
        <v>158</v>
      </c>
      <c r="C83" s="3" t="s">
        <v>34</v>
      </c>
      <c r="D83" s="4">
        <v>1</v>
      </c>
      <c r="E83" s="9">
        <v>3286.37</v>
      </c>
      <c r="F83" s="10">
        <f t="shared" si="3"/>
        <v>3286.37</v>
      </c>
      <c r="G83" s="6" t="s">
        <v>243</v>
      </c>
      <c r="H83" s="14" t="s">
        <v>269</v>
      </c>
      <c r="I83" s="3">
        <v>0</v>
      </c>
    </row>
    <row r="84" spans="1:9" ht="36">
      <c r="A84" s="6">
        <v>67</v>
      </c>
      <c r="B84" s="6" t="s">
        <v>67</v>
      </c>
      <c r="C84" s="3" t="s">
        <v>34</v>
      </c>
      <c r="D84" s="4">
        <v>1</v>
      </c>
      <c r="E84" s="9">
        <v>184.85</v>
      </c>
      <c r="F84" s="10">
        <f t="shared" si="3"/>
        <v>184.85</v>
      </c>
      <c r="G84" s="6" t="s">
        <v>243</v>
      </c>
      <c r="H84" s="14" t="s">
        <v>269</v>
      </c>
      <c r="I84" s="3">
        <v>0</v>
      </c>
    </row>
    <row r="85" spans="1:9" ht="36">
      <c r="A85" s="6">
        <v>68</v>
      </c>
      <c r="B85" s="6" t="s">
        <v>69</v>
      </c>
      <c r="C85" s="3" t="s">
        <v>34</v>
      </c>
      <c r="D85" s="4">
        <v>1</v>
      </c>
      <c r="E85" s="9">
        <v>2587</v>
      </c>
      <c r="F85" s="10">
        <f t="shared" si="3"/>
        <v>2587</v>
      </c>
      <c r="G85" s="6" t="s">
        <v>243</v>
      </c>
      <c r="H85" s="14" t="s">
        <v>269</v>
      </c>
      <c r="I85" s="3">
        <v>0</v>
      </c>
    </row>
    <row r="86" spans="1:9" ht="36">
      <c r="A86" s="6">
        <v>69</v>
      </c>
      <c r="B86" s="6" t="s">
        <v>68</v>
      </c>
      <c r="C86" s="3" t="s">
        <v>34</v>
      </c>
      <c r="D86" s="4">
        <v>1</v>
      </c>
      <c r="E86" s="9">
        <v>1903.66</v>
      </c>
      <c r="F86" s="10">
        <f t="shared" si="3"/>
        <v>1903.66</v>
      </c>
      <c r="G86" s="6" t="s">
        <v>243</v>
      </c>
      <c r="H86" s="14" t="s">
        <v>269</v>
      </c>
      <c r="I86" s="3">
        <v>0</v>
      </c>
    </row>
    <row r="87" spans="1:9" ht="36">
      <c r="A87" s="6">
        <v>70</v>
      </c>
      <c r="B87" s="6" t="s">
        <v>70</v>
      </c>
      <c r="C87" s="3" t="s">
        <v>34</v>
      </c>
      <c r="D87" s="4">
        <v>2</v>
      </c>
      <c r="E87" s="9">
        <v>382.85</v>
      </c>
      <c r="F87" s="10">
        <f t="shared" si="3"/>
        <v>765.7</v>
      </c>
      <c r="G87" s="6" t="s">
        <v>243</v>
      </c>
      <c r="H87" s="14" t="s">
        <v>269</v>
      </c>
      <c r="I87" s="3">
        <v>0</v>
      </c>
    </row>
    <row r="88" spans="1:9" ht="36">
      <c r="A88" s="6">
        <v>71</v>
      </c>
      <c r="B88" s="6" t="s">
        <v>159</v>
      </c>
      <c r="C88" s="3" t="s">
        <v>34</v>
      </c>
      <c r="D88" s="4">
        <v>1</v>
      </c>
      <c r="E88" s="9">
        <v>118.72</v>
      </c>
      <c r="F88" s="10">
        <f t="shared" si="3"/>
        <v>118.72</v>
      </c>
      <c r="G88" s="6" t="s">
        <v>243</v>
      </c>
      <c r="H88" s="14" t="s">
        <v>269</v>
      </c>
      <c r="I88" s="3">
        <v>0</v>
      </c>
    </row>
    <row r="89" spans="1:9" ht="36">
      <c r="A89" s="6">
        <v>72</v>
      </c>
      <c r="B89" s="6" t="s">
        <v>71</v>
      </c>
      <c r="C89" s="3" t="s">
        <v>34</v>
      </c>
      <c r="D89" s="4">
        <v>1</v>
      </c>
      <c r="E89" s="9">
        <v>1802</v>
      </c>
      <c r="F89" s="10">
        <f t="shared" si="3"/>
        <v>1802</v>
      </c>
      <c r="G89" s="6" t="s">
        <v>243</v>
      </c>
      <c r="H89" s="14" t="s">
        <v>269</v>
      </c>
      <c r="I89" s="3">
        <v>0</v>
      </c>
    </row>
    <row r="90" spans="1:9" ht="36">
      <c r="A90" s="6">
        <v>73</v>
      </c>
      <c r="B90" s="6" t="s">
        <v>72</v>
      </c>
      <c r="C90" s="3" t="s">
        <v>34</v>
      </c>
      <c r="D90" s="4">
        <v>5</v>
      </c>
      <c r="E90" s="9">
        <v>148.56</v>
      </c>
      <c r="F90" s="10">
        <f t="shared" si="3"/>
        <v>742.8</v>
      </c>
      <c r="G90" s="6" t="s">
        <v>243</v>
      </c>
      <c r="H90" s="14" t="s">
        <v>269</v>
      </c>
      <c r="I90" s="3">
        <v>0</v>
      </c>
    </row>
    <row r="91" spans="1:9" ht="36">
      <c r="A91" s="6">
        <v>74</v>
      </c>
      <c r="B91" s="6" t="s">
        <v>160</v>
      </c>
      <c r="C91" s="3" t="s">
        <v>34</v>
      </c>
      <c r="D91" s="4">
        <v>5</v>
      </c>
      <c r="E91" s="9">
        <v>147.29</v>
      </c>
      <c r="F91" s="10">
        <f t="shared" si="3"/>
        <v>736.44999999999993</v>
      </c>
      <c r="G91" s="6" t="s">
        <v>243</v>
      </c>
      <c r="H91" s="14" t="s">
        <v>269</v>
      </c>
      <c r="I91" s="3">
        <v>0</v>
      </c>
    </row>
    <row r="92" spans="1:9" ht="36">
      <c r="A92" s="6">
        <v>75</v>
      </c>
      <c r="B92" s="6" t="s">
        <v>73</v>
      </c>
      <c r="C92" s="3" t="s">
        <v>34</v>
      </c>
      <c r="D92" s="4">
        <v>1</v>
      </c>
      <c r="E92" s="9">
        <v>3013.06</v>
      </c>
      <c r="F92" s="10">
        <f t="shared" si="3"/>
        <v>3013.06</v>
      </c>
      <c r="G92" s="6" t="s">
        <v>243</v>
      </c>
      <c r="H92" s="14" t="s">
        <v>269</v>
      </c>
      <c r="I92" s="3">
        <v>0</v>
      </c>
    </row>
    <row r="93" spans="1:9" ht="36">
      <c r="A93" s="6">
        <v>76</v>
      </c>
      <c r="B93" s="6" t="s">
        <v>74</v>
      </c>
      <c r="C93" s="3" t="s">
        <v>34</v>
      </c>
      <c r="D93" s="4">
        <v>20</v>
      </c>
      <c r="E93" s="9">
        <v>7.95</v>
      </c>
      <c r="F93" s="10">
        <f t="shared" si="3"/>
        <v>159</v>
      </c>
      <c r="G93" s="6" t="s">
        <v>243</v>
      </c>
      <c r="H93" s="14" t="s">
        <v>269</v>
      </c>
      <c r="I93" s="3">
        <v>0</v>
      </c>
    </row>
    <row r="94" spans="1:9" ht="36">
      <c r="A94" s="6">
        <v>77</v>
      </c>
      <c r="B94" s="6" t="s">
        <v>75</v>
      </c>
      <c r="C94" s="3" t="s">
        <v>34</v>
      </c>
      <c r="D94" s="4">
        <v>1</v>
      </c>
      <c r="E94" s="9">
        <v>184.5</v>
      </c>
      <c r="F94" s="10">
        <f t="shared" si="3"/>
        <v>184.5</v>
      </c>
      <c r="G94" s="6" t="s">
        <v>243</v>
      </c>
      <c r="H94" s="14" t="s">
        <v>269</v>
      </c>
      <c r="I94" s="3">
        <v>0</v>
      </c>
    </row>
    <row r="95" spans="1:9" ht="36">
      <c r="A95" s="6">
        <v>78</v>
      </c>
      <c r="B95" s="6" t="s">
        <v>76</v>
      </c>
      <c r="C95" s="3" t="s">
        <v>34</v>
      </c>
      <c r="D95" s="4">
        <v>5</v>
      </c>
      <c r="E95" s="9">
        <v>549.89</v>
      </c>
      <c r="F95" s="10">
        <f t="shared" si="3"/>
        <v>2749.45</v>
      </c>
      <c r="G95" s="6" t="s">
        <v>243</v>
      </c>
      <c r="H95" s="14" t="s">
        <v>269</v>
      </c>
      <c r="I95" s="3">
        <v>0</v>
      </c>
    </row>
    <row r="96" spans="1:9" ht="36">
      <c r="A96" s="6">
        <v>79</v>
      </c>
      <c r="B96" s="6" t="s">
        <v>161</v>
      </c>
      <c r="C96" s="3" t="s">
        <v>34</v>
      </c>
      <c r="D96" s="4">
        <v>1</v>
      </c>
      <c r="E96" s="9">
        <v>568.15</v>
      </c>
      <c r="F96" s="10">
        <f t="shared" si="3"/>
        <v>568.15</v>
      </c>
      <c r="G96" s="6" t="s">
        <v>243</v>
      </c>
      <c r="H96" s="14" t="s">
        <v>269</v>
      </c>
      <c r="I96" s="3">
        <v>0</v>
      </c>
    </row>
    <row r="97" spans="1:9" ht="36">
      <c r="A97" s="6">
        <v>80</v>
      </c>
      <c r="B97" s="6" t="s">
        <v>78</v>
      </c>
      <c r="C97" s="3" t="s">
        <v>34</v>
      </c>
      <c r="D97" s="4">
        <v>1</v>
      </c>
      <c r="E97" s="9">
        <v>1260</v>
      </c>
      <c r="F97" s="10">
        <f t="shared" si="3"/>
        <v>1260</v>
      </c>
      <c r="G97" s="6" t="s">
        <v>243</v>
      </c>
      <c r="H97" s="14" t="s">
        <v>269</v>
      </c>
      <c r="I97" s="3">
        <v>0</v>
      </c>
    </row>
    <row r="98" spans="1:9" ht="36">
      <c r="A98" s="6">
        <v>81</v>
      </c>
      <c r="B98" s="6" t="s">
        <v>77</v>
      </c>
      <c r="C98" s="3" t="s">
        <v>34</v>
      </c>
      <c r="D98" s="4">
        <v>1</v>
      </c>
      <c r="E98" s="9">
        <v>1015</v>
      </c>
      <c r="F98" s="10">
        <f t="shared" si="3"/>
        <v>1015</v>
      </c>
      <c r="G98" s="6" t="s">
        <v>243</v>
      </c>
      <c r="H98" s="14" t="s">
        <v>269</v>
      </c>
      <c r="I98" s="3">
        <v>0</v>
      </c>
    </row>
    <row r="99" spans="1:9" ht="36">
      <c r="A99" s="6">
        <v>82</v>
      </c>
      <c r="B99" s="6" t="s">
        <v>162</v>
      </c>
      <c r="C99" s="3" t="s">
        <v>34</v>
      </c>
      <c r="D99" s="4">
        <v>1</v>
      </c>
      <c r="E99" s="9">
        <v>28.32</v>
      </c>
      <c r="F99" s="10">
        <f t="shared" si="3"/>
        <v>28.32</v>
      </c>
      <c r="G99" s="6" t="s">
        <v>243</v>
      </c>
      <c r="H99" s="14" t="s">
        <v>269</v>
      </c>
      <c r="I99" s="3">
        <v>0</v>
      </c>
    </row>
    <row r="100" spans="1:9" ht="36">
      <c r="A100" s="6">
        <v>83</v>
      </c>
      <c r="B100" s="6" t="s">
        <v>79</v>
      </c>
      <c r="C100" s="3" t="s">
        <v>34</v>
      </c>
      <c r="D100" s="4">
        <v>1</v>
      </c>
      <c r="E100" s="9">
        <v>2276</v>
      </c>
      <c r="F100" s="10">
        <f t="shared" si="3"/>
        <v>2276</v>
      </c>
      <c r="G100" s="6" t="s">
        <v>243</v>
      </c>
      <c r="H100" s="14" t="s">
        <v>269</v>
      </c>
      <c r="I100" s="3">
        <v>0</v>
      </c>
    </row>
    <row r="101" spans="1:9" ht="36">
      <c r="A101" s="6">
        <v>84</v>
      </c>
      <c r="B101" s="6" t="s">
        <v>80</v>
      </c>
      <c r="C101" s="3" t="s">
        <v>34</v>
      </c>
      <c r="D101" s="4">
        <v>20</v>
      </c>
      <c r="E101" s="9">
        <v>141.22999999999999</v>
      </c>
      <c r="F101" s="10">
        <f t="shared" si="3"/>
        <v>2824.6</v>
      </c>
      <c r="G101" s="6" t="s">
        <v>243</v>
      </c>
      <c r="H101" s="14" t="s">
        <v>269</v>
      </c>
      <c r="I101" s="3">
        <v>0</v>
      </c>
    </row>
    <row r="102" spans="1:9" ht="36">
      <c r="A102" s="6">
        <v>85</v>
      </c>
      <c r="B102" s="6" t="s">
        <v>81</v>
      </c>
      <c r="C102" s="3" t="s">
        <v>34</v>
      </c>
      <c r="D102" s="4">
        <v>5</v>
      </c>
      <c r="E102" s="9">
        <v>55</v>
      </c>
      <c r="F102" s="10">
        <f t="shared" si="3"/>
        <v>275</v>
      </c>
      <c r="G102" s="6" t="s">
        <v>243</v>
      </c>
      <c r="H102" s="14" t="s">
        <v>269</v>
      </c>
      <c r="I102" s="3">
        <v>0</v>
      </c>
    </row>
    <row r="103" spans="1:9" ht="36">
      <c r="A103" s="6">
        <v>86</v>
      </c>
      <c r="B103" s="6" t="s">
        <v>82</v>
      </c>
      <c r="C103" s="3" t="s">
        <v>34</v>
      </c>
      <c r="D103" s="4">
        <v>2</v>
      </c>
      <c r="E103" s="9">
        <v>122.4</v>
      </c>
      <c r="F103" s="10">
        <f t="shared" si="3"/>
        <v>244.8</v>
      </c>
      <c r="G103" s="6" t="s">
        <v>243</v>
      </c>
      <c r="H103" s="14" t="s">
        <v>269</v>
      </c>
      <c r="I103" s="3">
        <v>0</v>
      </c>
    </row>
    <row r="104" spans="1:9" ht="36">
      <c r="A104" s="6">
        <v>87</v>
      </c>
      <c r="B104" s="6" t="s">
        <v>83</v>
      </c>
      <c r="C104" s="3" t="s">
        <v>34</v>
      </c>
      <c r="D104" s="4">
        <v>5</v>
      </c>
      <c r="E104" s="9">
        <v>211.27</v>
      </c>
      <c r="F104" s="10">
        <f t="shared" si="3"/>
        <v>1056.3500000000001</v>
      </c>
      <c r="G104" s="6" t="s">
        <v>243</v>
      </c>
      <c r="H104" s="14" t="s">
        <v>269</v>
      </c>
      <c r="I104" s="3">
        <v>0</v>
      </c>
    </row>
    <row r="105" spans="1:9" ht="36">
      <c r="A105" s="6">
        <v>88</v>
      </c>
      <c r="B105" s="6" t="s">
        <v>84</v>
      </c>
      <c r="C105" s="3" t="s">
        <v>34</v>
      </c>
      <c r="D105" s="4">
        <v>5</v>
      </c>
      <c r="E105" s="9">
        <v>2192.83</v>
      </c>
      <c r="F105" s="10">
        <f t="shared" si="3"/>
        <v>10964.15</v>
      </c>
      <c r="G105" s="6" t="s">
        <v>243</v>
      </c>
      <c r="H105" s="14" t="s">
        <v>269</v>
      </c>
      <c r="I105" s="3">
        <v>0</v>
      </c>
    </row>
    <row r="106" spans="1:9" ht="36">
      <c r="A106" s="6">
        <v>89</v>
      </c>
      <c r="B106" s="6" t="s">
        <v>85</v>
      </c>
      <c r="C106" s="3" t="s">
        <v>21</v>
      </c>
      <c r="D106" s="4">
        <v>1</v>
      </c>
      <c r="E106" s="9">
        <v>1307.72</v>
      </c>
      <c r="F106" s="10">
        <f t="shared" si="3"/>
        <v>1307.72</v>
      </c>
      <c r="G106" s="6" t="s">
        <v>243</v>
      </c>
      <c r="H106" s="14" t="s">
        <v>269</v>
      </c>
      <c r="I106" s="3">
        <v>0</v>
      </c>
    </row>
    <row r="107" spans="1:9" ht="36">
      <c r="A107" s="6">
        <v>90</v>
      </c>
      <c r="B107" s="6" t="s">
        <v>86</v>
      </c>
      <c r="C107" s="3" t="s">
        <v>34</v>
      </c>
      <c r="D107" s="4">
        <v>1</v>
      </c>
      <c r="E107" s="9">
        <v>2365.92</v>
      </c>
      <c r="F107" s="10">
        <f t="shared" si="3"/>
        <v>2365.92</v>
      </c>
      <c r="G107" s="6" t="s">
        <v>243</v>
      </c>
      <c r="H107" s="14" t="s">
        <v>269</v>
      </c>
      <c r="I107" s="3">
        <v>0</v>
      </c>
    </row>
    <row r="108" spans="1:9" ht="36">
      <c r="A108" s="6">
        <v>91</v>
      </c>
      <c r="B108" s="6" t="s">
        <v>87</v>
      </c>
      <c r="C108" s="3" t="s">
        <v>34</v>
      </c>
      <c r="D108" s="4">
        <v>1</v>
      </c>
      <c r="E108" s="9">
        <v>252.22</v>
      </c>
      <c r="F108" s="10">
        <f t="shared" si="3"/>
        <v>252.22</v>
      </c>
      <c r="G108" s="6" t="s">
        <v>243</v>
      </c>
      <c r="H108" s="14" t="s">
        <v>269</v>
      </c>
      <c r="I108" s="3">
        <v>0</v>
      </c>
    </row>
    <row r="109" spans="1:9" ht="36">
      <c r="A109" s="6">
        <v>92</v>
      </c>
      <c r="B109" s="6" t="s">
        <v>88</v>
      </c>
      <c r="C109" s="3" t="s">
        <v>34</v>
      </c>
      <c r="D109" s="4">
        <v>1</v>
      </c>
      <c r="E109" s="9">
        <v>199</v>
      </c>
      <c r="F109" s="10">
        <f t="shared" si="3"/>
        <v>199</v>
      </c>
      <c r="G109" s="6" t="s">
        <v>243</v>
      </c>
      <c r="H109" s="14" t="s">
        <v>269</v>
      </c>
      <c r="I109" s="3">
        <v>0</v>
      </c>
    </row>
    <row r="110" spans="1:9" ht="36">
      <c r="A110" s="6">
        <v>93</v>
      </c>
      <c r="B110" s="6" t="s">
        <v>163</v>
      </c>
      <c r="C110" s="3" t="s">
        <v>34</v>
      </c>
      <c r="D110" s="4">
        <v>1</v>
      </c>
      <c r="E110" s="9">
        <v>543.78</v>
      </c>
      <c r="F110" s="10">
        <f t="shared" si="3"/>
        <v>543.78</v>
      </c>
      <c r="G110" s="6" t="s">
        <v>243</v>
      </c>
      <c r="H110" s="14" t="s">
        <v>269</v>
      </c>
      <c r="I110" s="3">
        <v>0</v>
      </c>
    </row>
    <row r="111" spans="1:9" ht="36">
      <c r="A111" s="6">
        <v>94</v>
      </c>
      <c r="B111" s="6" t="s">
        <v>89</v>
      </c>
      <c r="C111" s="3" t="s">
        <v>34</v>
      </c>
      <c r="D111" s="4">
        <v>1</v>
      </c>
      <c r="E111" s="9">
        <v>2228</v>
      </c>
      <c r="F111" s="10">
        <f t="shared" si="3"/>
        <v>2228</v>
      </c>
      <c r="G111" s="6" t="s">
        <v>243</v>
      </c>
      <c r="H111" s="14" t="s">
        <v>269</v>
      </c>
      <c r="I111" s="3">
        <v>0</v>
      </c>
    </row>
    <row r="112" spans="1:9" ht="36">
      <c r="A112" s="6">
        <v>95</v>
      </c>
      <c r="B112" s="6" t="s">
        <v>90</v>
      </c>
      <c r="C112" s="3" t="s">
        <v>34</v>
      </c>
      <c r="D112" s="4">
        <v>10</v>
      </c>
      <c r="E112" s="9">
        <v>3482</v>
      </c>
      <c r="F112" s="10">
        <f t="shared" si="3"/>
        <v>34820</v>
      </c>
      <c r="G112" s="6" t="s">
        <v>243</v>
      </c>
      <c r="H112" s="14" t="s">
        <v>269</v>
      </c>
      <c r="I112" s="3">
        <v>0</v>
      </c>
    </row>
    <row r="113" spans="1:9" ht="36">
      <c r="A113" s="6">
        <v>96</v>
      </c>
      <c r="B113" s="6" t="s">
        <v>164</v>
      </c>
      <c r="C113" s="3" t="s">
        <v>34</v>
      </c>
      <c r="D113" s="4">
        <v>1</v>
      </c>
      <c r="E113" s="9">
        <v>193</v>
      </c>
      <c r="F113" s="10">
        <f t="shared" si="3"/>
        <v>193</v>
      </c>
      <c r="G113" s="6" t="s">
        <v>243</v>
      </c>
      <c r="H113" s="14" t="s">
        <v>269</v>
      </c>
      <c r="I113" s="3">
        <v>0</v>
      </c>
    </row>
    <row r="114" spans="1:9" ht="36">
      <c r="A114" s="6">
        <v>97</v>
      </c>
      <c r="B114" s="6" t="s">
        <v>165</v>
      </c>
      <c r="C114" s="3" t="s">
        <v>34</v>
      </c>
      <c r="D114" s="4">
        <v>1</v>
      </c>
      <c r="E114" s="9">
        <v>199</v>
      </c>
      <c r="F114" s="10">
        <f t="shared" si="3"/>
        <v>199</v>
      </c>
      <c r="G114" s="6" t="s">
        <v>243</v>
      </c>
      <c r="H114" s="14" t="s">
        <v>269</v>
      </c>
      <c r="I114" s="3">
        <v>0</v>
      </c>
    </row>
    <row r="115" spans="1:9" ht="36">
      <c r="A115" s="6">
        <v>98</v>
      </c>
      <c r="B115" s="6" t="s">
        <v>166</v>
      </c>
      <c r="C115" s="3" t="s">
        <v>34</v>
      </c>
      <c r="D115" s="4">
        <v>50</v>
      </c>
      <c r="E115" s="9">
        <v>32</v>
      </c>
      <c r="F115" s="10">
        <f t="shared" si="3"/>
        <v>1600</v>
      </c>
      <c r="G115" s="6" t="s">
        <v>243</v>
      </c>
      <c r="H115" s="14" t="s">
        <v>269</v>
      </c>
      <c r="I115" s="3">
        <v>0</v>
      </c>
    </row>
    <row r="116" spans="1:9" ht="36">
      <c r="A116" s="6">
        <v>99</v>
      </c>
      <c r="B116" s="6" t="s">
        <v>167</v>
      </c>
      <c r="C116" s="3" t="s">
        <v>34</v>
      </c>
      <c r="D116" s="4">
        <v>1</v>
      </c>
      <c r="E116" s="9">
        <v>832</v>
      </c>
      <c r="F116" s="10">
        <f t="shared" si="3"/>
        <v>832</v>
      </c>
      <c r="G116" s="6" t="s">
        <v>243</v>
      </c>
      <c r="H116" s="14" t="s">
        <v>269</v>
      </c>
      <c r="I116" s="3">
        <v>0</v>
      </c>
    </row>
    <row r="117" spans="1:9" ht="36">
      <c r="A117" s="6">
        <v>100</v>
      </c>
      <c r="B117" s="6" t="s">
        <v>91</v>
      </c>
      <c r="C117" s="3" t="s">
        <v>45</v>
      </c>
      <c r="D117" s="4">
        <v>10</v>
      </c>
      <c r="E117" s="9">
        <v>87</v>
      </c>
      <c r="F117" s="10">
        <f t="shared" si="3"/>
        <v>870</v>
      </c>
      <c r="G117" s="6" t="s">
        <v>243</v>
      </c>
      <c r="H117" s="14" t="s">
        <v>269</v>
      </c>
      <c r="I117" s="3">
        <v>0</v>
      </c>
    </row>
    <row r="118" spans="1:9" ht="36">
      <c r="A118" s="6">
        <v>101</v>
      </c>
      <c r="B118" s="6" t="s">
        <v>168</v>
      </c>
      <c r="C118" s="3" t="s">
        <v>92</v>
      </c>
      <c r="D118" s="4">
        <v>50</v>
      </c>
      <c r="E118" s="9">
        <v>57.22</v>
      </c>
      <c r="F118" s="10">
        <f t="shared" si="3"/>
        <v>2861</v>
      </c>
      <c r="G118" s="6" t="s">
        <v>243</v>
      </c>
      <c r="H118" s="14" t="s">
        <v>269</v>
      </c>
      <c r="I118" s="3">
        <v>0</v>
      </c>
    </row>
    <row r="119" spans="1:9" ht="36">
      <c r="A119" s="6">
        <v>102</v>
      </c>
      <c r="B119" s="6" t="s">
        <v>169</v>
      </c>
      <c r="C119" s="3" t="s">
        <v>92</v>
      </c>
      <c r="D119" s="4">
        <v>100</v>
      </c>
      <c r="E119" s="9">
        <v>25.3</v>
      </c>
      <c r="F119" s="10">
        <f t="shared" si="3"/>
        <v>2530</v>
      </c>
      <c r="G119" s="6" t="s">
        <v>243</v>
      </c>
      <c r="H119" s="14" t="s">
        <v>269</v>
      </c>
      <c r="I119" s="3">
        <v>0</v>
      </c>
    </row>
    <row r="120" spans="1:9" ht="36">
      <c r="A120" s="6">
        <v>103</v>
      </c>
      <c r="B120" s="6" t="s">
        <v>170</v>
      </c>
      <c r="C120" s="3" t="s">
        <v>34</v>
      </c>
      <c r="D120" s="4">
        <v>1</v>
      </c>
      <c r="E120" s="9">
        <v>139</v>
      </c>
      <c r="F120" s="10">
        <f t="shared" si="3"/>
        <v>139</v>
      </c>
      <c r="G120" s="6" t="s">
        <v>243</v>
      </c>
      <c r="H120" s="14" t="s">
        <v>269</v>
      </c>
      <c r="I120" s="3">
        <v>0</v>
      </c>
    </row>
    <row r="121" spans="1:9" ht="36">
      <c r="A121" s="6">
        <v>104</v>
      </c>
      <c r="B121" s="6" t="s">
        <v>93</v>
      </c>
      <c r="C121" s="3" t="s">
        <v>34</v>
      </c>
      <c r="D121" s="4">
        <v>1</v>
      </c>
      <c r="E121" s="9">
        <v>1775.3</v>
      </c>
      <c r="F121" s="10">
        <f t="shared" si="3"/>
        <v>1775.3</v>
      </c>
      <c r="G121" s="6" t="s">
        <v>243</v>
      </c>
      <c r="H121" s="14" t="s">
        <v>269</v>
      </c>
      <c r="I121" s="3">
        <v>0</v>
      </c>
    </row>
    <row r="122" spans="1:9" ht="36">
      <c r="A122" s="6">
        <v>105</v>
      </c>
      <c r="B122" s="6" t="s">
        <v>94</v>
      </c>
      <c r="C122" s="3" t="s">
        <v>34</v>
      </c>
      <c r="D122" s="4">
        <v>1</v>
      </c>
      <c r="E122" s="9">
        <v>166</v>
      </c>
      <c r="F122" s="10">
        <f t="shared" si="3"/>
        <v>166</v>
      </c>
      <c r="G122" s="6" t="s">
        <v>243</v>
      </c>
      <c r="H122" s="14" t="s">
        <v>269</v>
      </c>
      <c r="I122" s="3">
        <v>0</v>
      </c>
    </row>
    <row r="123" spans="1:9" ht="36">
      <c r="A123" s="6">
        <v>106</v>
      </c>
      <c r="B123" s="6" t="s">
        <v>95</v>
      </c>
      <c r="C123" s="3" t="s">
        <v>34</v>
      </c>
      <c r="D123" s="4">
        <v>1</v>
      </c>
      <c r="E123" s="9">
        <v>3206.28</v>
      </c>
      <c r="F123" s="10">
        <f t="shared" si="3"/>
        <v>3206.28</v>
      </c>
      <c r="G123" s="6" t="s">
        <v>243</v>
      </c>
      <c r="H123" s="14" t="s">
        <v>269</v>
      </c>
      <c r="I123" s="3">
        <v>0</v>
      </c>
    </row>
    <row r="124" spans="1:9" ht="36">
      <c r="A124" s="6">
        <v>107</v>
      </c>
      <c r="B124" s="6" t="s">
        <v>171</v>
      </c>
      <c r="C124" s="3" t="s">
        <v>34</v>
      </c>
      <c r="D124" s="4">
        <v>1</v>
      </c>
      <c r="E124" s="9">
        <v>2653.5</v>
      </c>
      <c r="F124" s="10">
        <f t="shared" si="3"/>
        <v>2653.5</v>
      </c>
      <c r="G124" s="6" t="s">
        <v>243</v>
      </c>
      <c r="H124" s="14" t="s">
        <v>269</v>
      </c>
      <c r="I124" s="3">
        <v>0</v>
      </c>
    </row>
    <row r="125" spans="1:9" ht="36">
      <c r="A125" s="6">
        <v>108</v>
      </c>
      <c r="B125" s="6" t="s">
        <v>172</v>
      </c>
      <c r="C125" s="3" t="s">
        <v>34</v>
      </c>
      <c r="D125" s="4">
        <v>1</v>
      </c>
      <c r="E125" s="9">
        <v>2136.92</v>
      </c>
      <c r="F125" s="10">
        <f t="shared" si="3"/>
        <v>2136.92</v>
      </c>
      <c r="G125" s="6" t="s">
        <v>243</v>
      </c>
      <c r="H125" s="14" t="s">
        <v>269</v>
      </c>
      <c r="I125" s="3">
        <v>0</v>
      </c>
    </row>
    <row r="126" spans="1:9" ht="36">
      <c r="A126" s="6">
        <v>109</v>
      </c>
      <c r="B126" s="6" t="s">
        <v>96</v>
      </c>
      <c r="C126" s="3" t="s">
        <v>34</v>
      </c>
      <c r="D126" s="4">
        <v>10</v>
      </c>
      <c r="E126" s="9">
        <v>163.80000000000001</v>
      </c>
      <c r="F126" s="10">
        <f t="shared" si="3"/>
        <v>1638</v>
      </c>
      <c r="G126" s="6" t="s">
        <v>243</v>
      </c>
      <c r="H126" s="14" t="s">
        <v>269</v>
      </c>
      <c r="I126" s="3">
        <v>0</v>
      </c>
    </row>
    <row r="127" spans="1:9" ht="36">
      <c r="A127" s="6">
        <v>110</v>
      </c>
      <c r="B127" s="6" t="s">
        <v>173</v>
      </c>
      <c r="C127" s="3" t="s">
        <v>41</v>
      </c>
      <c r="D127" s="4">
        <v>1</v>
      </c>
      <c r="E127" s="9">
        <v>59.15</v>
      </c>
      <c r="F127" s="10">
        <f t="shared" si="3"/>
        <v>59.15</v>
      </c>
      <c r="G127" s="6" t="s">
        <v>243</v>
      </c>
      <c r="H127" s="14" t="s">
        <v>269</v>
      </c>
      <c r="I127" s="3">
        <v>0</v>
      </c>
    </row>
    <row r="128" spans="1:9" ht="36">
      <c r="A128" s="6">
        <v>111</v>
      </c>
      <c r="B128" s="6" t="s">
        <v>174</v>
      </c>
      <c r="C128" s="3" t="s">
        <v>41</v>
      </c>
      <c r="D128" s="4">
        <v>1</v>
      </c>
      <c r="E128" s="9">
        <v>1815.08</v>
      </c>
      <c r="F128" s="10">
        <f t="shared" si="3"/>
        <v>1815.08</v>
      </c>
      <c r="G128" s="6" t="s">
        <v>243</v>
      </c>
      <c r="H128" s="14" t="s">
        <v>269</v>
      </c>
      <c r="I128" s="3">
        <v>0</v>
      </c>
    </row>
    <row r="129" spans="1:9" ht="36">
      <c r="A129" s="6">
        <v>112</v>
      </c>
      <c r="B129" s="6" t="s">
        <v>97</v>
      </c>
      <c r="C129" s="3" t="s">
        <v>34</v>
      </c>
      <c r="D129" s="4">
        <v>5</v>
      </c>
      <c r="E129" s="9">
        <v>42.23</v>
      </c>
      <c r="F129" s="10">
        <f t="shared" si="3"/>
        <v>211.14999999999998</v>
      </c>
      <c r="G129" s="6" t="s">
        <v>243</v>
      </c>
      <c r="H129" s="14" t="s">
        <v>269</v>
      </c>
      <c r="I129" s="3">
        <v>0</v>
      </c>
    </row>
    <row r="130" spans="1:9" ht="36">
      <c r="A130" s="6">
        <v>113</v>
      </c>
      <c r="B130" s="6" t="s">
        <v>98</v>
      </c>
      <c r="C130" s="3" t="s">
        <v>34</v>
      </c>
      <c r="D130" s="4">
        <v>5</v>
      </c>
      <c r="E130" s="9">
        <v>176.4</v>
      </c>
      <c r="F130" s="10">
        <f t="shared" si="3"/>
        <v>882</v>
      </c>
      <c r="G130" s="6" t="s">
        <v>243</v>
      </c>
      <c r="H130" s="14" t="s">
        <v>269</v>
      </c>
      <c r="I130" s="3">
        <v>0</v>
      </c>
    </row>
    <row r="131" spans="1:9" ht="36">
      <c r="A131" s="6">
        <v>114</v>
      </c>
      <c r="B131" s="6" t="s">
        <v>99</v>
      </c>
      <c r="C131" s="3" t="s">
        <v>34</v>
      </c>
      <c r="D131" s="4">
        <v>10</v>
      </c>
      <c r="E131" s="9">
        <v>65.099999999999994</v>
      </c>
      <c r="F131" s="10">
        <f t="shared" si="3"/>
        <v>651</v>
      </c>
      <c r="G131" s="6" t="s">
        <v>243</v>
      </c>
      <c r="H131" s="14" t="s">
        <v>269</v>
      </c>
      <c r="I131" s="3">
        <v>0</v>
      </c>
    </row>
    <row r="132" spans="1:9" ht="36">
      <c r="A132" s="6">
        <v>115</v>
      </c>
      <c r="B132" s="6" t="s">
        <v>100</v>
      </c>
      <c r="C132" s="3" t="s">
        <v>34</v>
      </c>
      <c r="D132" s="4">
        <v>1</v>
      </c>
      <c r="E132" s="9">
        <v>1428</v>
      </c>
      <c r="F132" s="10">
        <f t="shared" si="3"/>
        <v>1428</v>
      </c>
      <c r="G132" s="6" t="s">
        <v>243</v>
      </c>
      <c r="H132" s="14" t="s">
        <v>269</v>
      </c>
      <c r="I132" s="3">
        <v>0</v>
      </c>
    </row>
    <row r="133" spans="1:9" ht="36">
      <c r="A133" s="6">
        <v>116</v>
      </c>
      <c r="B133" s="6" t="s">
        <v>101</v>
      </c>
      <c r="C133" s="3" t="s">
        <v>34</v>
      </c>
      <c r="D133" s="4">
        <v>1</v>
      </c>
      <c r="E133" s="9">
        <v>1408.45</v>
      </c>
      <c r="F133" s="10">
        <f t="shared" si="3"/>
        <v>1408.45</v>
      </c>
      <c r="G133" s="6" t="s">
        <v>243</v>
      </c>
      <c r="H133" s="14" t="s">
        <v>269</v>
      </c>
      <c r="I133" s="3">
        <v>0</v>
      </c>
    </row>
    <row r="134" spans="1:9" ht="36">
      <c r="A134" s="6">
        <v>117</v>
      </c>
      <c r="B134" s="6" t="s">
        <v>102</v>
      </c>
      <c r="C134" s="3" t="s">
        <v>34</v>
      </c>
      <c r="D134" s="4">
        <v>10</v>
      </c>
      <c r="E134" s="9">
        <v>151.85</v>
      </c>
      <c r="F134" s="10">
        <f t="shared" si="3"/>
        <v>1518.5</v>
      </c>
      <c r="G134" s="6" t="s">
        <v>243</v>
      </c>
      <c r="H134" s="14" t="s">
        <v>269</v>
      </c>
      <c r="I134" s="3">
        <v>0</v>
      </c>
    </row>
    <row r="135" spans="1:9" ht="36">
      <c r="A135" s="6">
        <v>118</v>
      </c>
      <c r="B135" s="6" t="s">
        <v>103</v>
      </c>
      <c r="C135" s="3" t="s">
        <v>34</v>
      </c>
      <c r="D135" s="4">
        <v>1</v>
      </c>
      <c r="E135" s="9">
        <v>176</v>
      </c>
      <c r="F135" s="10">
        <f t="shared" ref="F135:F198" si="4">E135*D135</f>
        <v>176</v>
      </c>
      <c r="G135" s="6" t="s">
        <v>243</v>
      </c>
      <c r="H135" s="14" t="s">
        <v>269</v>
      </c>
      <c r="I135" s="3">
        <v>0</v>
      </c>
    </row>
    <row r="136" spans="1:9" ht="36">
      <c r="A136" s="6">
        <v>119</v>
      </c>
      <c r="B136" s="6" t="s">
        <v>104</v>
      </c>
      <c r="C136" s="3" t="s">
        <v>34</v>
      </c>
      <c r="D136" s="4">
        <v>1</v>
      </c>
      <c r="E136" s="9">
        <v>1390.84</v>
      </c>
      <c r="F136" s="10">
        <f t="shared" si="4"/>
        <v>1390.84</v>
      </c>
      <c r="G136" s="6" t="s">
        <v>243</v>
      </c>
      <c r="H136" s="14" t="s">
        <v>269</v>
      </c>
      <c r="I136" s="3">
        <v>0</v>
      </c>
    </row>
    <row r="137" spans="1:9" ht="36">
      <c r="A137" s="6">
        <v>120</v>
      </c>
      <c r="B137" s="6" t="s">
        <v>105</v>
      </c>
      <c r="C137" s="3" t="s">
        <v>34</v>
      </c>
      <c r="D137" s="4">
        <v>1</v>
      </c>
      <c r="E137" s="9">
        <v>1258.8</v>
      </c>
      <c r="F137" s="10">
        <f t="shared" si="4"/>
        <v>1258.8</v>
      </c>
      <c r="G137" s="6" t="s">
        <v>243</v>
      </c>
      <c r="H137" s="14" t="s">
        <v>269</v>
      </c>
      <c r="I137" s="3">
        <v>0</v>
      </c>
    </row>
    <row r="138" spans="1:9" ht="36">
      <c r="A138" s="6">
        <v>121</v>
      </c>
      <c r="B138" s="6" t="s">
        <v>106</v>
      </c>
      <c r="C138" s="3" t="s">
        <v>34</v>
      </c>
      <c r="D138" s="4">
        <v>5</v>
      </c>
      <c r="E138" s="9">
        <v>33</v>
      </c>
      <c r="F138" s="10">
        <f t="shared" si="4"/>
        <v>165</v>
      </c>
      <c r="G138" s="6" t="s">
        <v>243</v>
      </c>
      <c r="H138" s="14" t="s">
        <v>269</v>
      </c>
      <c r="I138" s="3">
        <v>0</v>
      </c>
    </row>
    <row r="139" spans="1:9" ht="36">
      <c r="A139" s="6">
        <v>122</v>
      </c>
      <c r="B139" s="6" t="s">
        <v>107</v>
      </c>
      <c r="C139" s="3" t="s">
        <v>34</v>
      </c>
      <c r="D139" s="4">
        <v>10</v>
      </c>
      <c r="E139" s="9">
        <v>61</v>
      </c>
      <c r="F139" s="10">
        <f t="shared" si="4"/>
        <v>610</v>
      </c>
      <c r="G139" s="6" t="s">
        <v>243</v>
      </c>
      <c r="H139" s="14" t="s">
        <v>269</v>
      </c>
      <c r="I139" s="3">
        <v>0</v>
      </c>
    </row>
    <row r="140" spans="1:9" ht="36">
      <c r="A140" s="6">
        <v>123</v>
      </c>
      <c r="B140" s="6" t="s">
        <v>175</v>
      </c>
      <c r="C140" s="3" t="s">
        <v>34</v>
      </c>
      <c r="D140" s="4">
        <v>1</v>
      </c>
      <c r="E140" s="9">
        <v>3526</v>
      </c>
      <c r="F140" s="10">
        <f t="shared" si="4"/>
        <v>3526</v>
      </c>
      <c r="G140" s="6" t="s">
        <v>243</v>
      </c>
      <c r="H140" s="14" t="s">
        <v>269</v>
      </c>
      <c r="I140" s="3">
        <v>0</v>
      </c>
    </row>
    <row r="141" spans="1:9" ht="36">
      <c r="A141" s="6">
        <v>124</v>
      </c>
      <c r="B141" s="6" t="s">
        <v>108</v>
      </c>
      <c r="C141" s="3" t="s">
        <v>34</v>
      </c>
      <c r="D141" s="4">
        <v>1</v>
      </c>
      <c r="E141" s="9">
        <v>96</v>
      </c>
      <c r="F141" s="10">
        <f t="shared" si="4"/>
        <v>96</v>
      </c>
      <c r="G141" s="6" t="s">
        <v>243</v>
      </c>
      <c r="H141" s="14" t="s">
        <v>269</v>
      </c>
      <c r="I141" s="3">
        <v>0</v>
      </c>
    </row>
    <row r="142" spans="1:9" ht="36">
      <c r="A142" s="6">
        <v>125</v>
      </c>
      <c r="B142" s="6" t="s">
        <v>176</v>
      </c>
      <c r="C142" s="3" t="s">
        <v>34</v>
      </c>
      <c r="D142" s="4">
        <v>5</v>
      </c>
      <c r="E142" s="9">
        <v>840.43</v>
      </c>
      <c r="F142" s="10">
        <f t="shared" si="4"/>
        <v>4202.1499999999996</v>
      </c>
      <c r="G142" s="6" t="s">
        <v>243</v>
      </c>
      <c r="H142" s="14" t="s">
        <v>269</v>
      </c>
      <c r="I142" s="3">
        <v>0</v>
      </c>
    </row>
    <row r="143" spans="1:9" ht="36">
      <c r="A143" s="6">
        <v>126</v>
      </c>
      <c r="B143" s="6" t="s">
        <v>109</v>
      </c>
      <c r="C143" s="3" t="s">
        <v>21</v>
      </c>
      <c r="D143" s="4">
        <v>1</v>
      </c>
      <c r="E143" s="9">
        <v>1012.87</v>
      </c>
      <c r="F143" s="10">
        <f t="shared" si="4"/>
        <v>1012.87</v>
      </c>
      <c r="G143" s="6" t="s">
        <v>243</v>
      </c>
      <c r="H143" s="14" t="s">
        <v>269</v>
      </c>
      <c r="I143" s="3">
        <v>0</v>
      </c>
    </row>
    <row r="144" spans="1:9" ht="36">
      <c r="A144" s="6">
        <v>127</v>
      </c>
      <c r="B144" s="6" t="s">
        <v>110</v>
      </c>
      <c r="C144" s="3" t="s">
        <v>34</v>
      </c>
      <c r="D144" s="4">
        <v>1</v>
      </c>
      <c r="E144" s="9">
        <v>864</v>
      </c>
      <c r="F144" s="10">
        <f t="shared" si="4"/>
        <v>864</v>
      </c>
      <c r="G144" s="6" t="s">
        <v>243</v>
      </c>
      <c r="H144" s="14" t="s">
        <v>269</v>
      </c>
      <c r="I144" s="3">
        <v>0</v>
      </c>
    </row>
    <row r="145" spans="1:9" ht="36">
      <c r="A145" s="6">
        <v>128</v>
      </c>
      <c r="B145" s="6" t="s">
        <v>111</v>
      </c>
      <c r="C145" s="3" t="s">
        <v>34</v>
      </c>
      <c r="D145" s="4">
        <v>51</v>
      </c>
      <c r="E145" s="9">
        <v>27.5</v>
      </c>
      <c r="F145" s="10">
        <f t="shared" si="4"/>
        <v>1402.5</v>
      </c>
      <c r="G145" s="6" t="s">
        <v>243</v>
      </c>
      <c r="H145" s="14" t="s">
        <v>269</v>
      </c>
      <c r="I145" s="3">
        <v>0</v>
      </c>
    </row>
    <row r="146" spans="1:9" ht="36">
      <c r="A146" s="6">
        <v>129</v>
      </c>
      <c r="B146" s="6" t="s">
        <v>177</v>
      </c>
      <c r="C146" s="3" t="s">
        <v>34</v>
      </c>
      <c r="D146" s="4">
        <v>1</v>
      </c>
      <c r="E146" s="9">
        <v>385</v>
      </c>
      <c r="F146" s="10">
        <f t="shared" si="4"/>
        <v>385</v>
      </c>
      <c r="G146" s="6" t="s">
        <v>243</v>
      </c>
      <c r="H146" s="14" t="s">
        <v>269</v>
      </c>
      <c r="I146" s="3">
        <v>0</v>
      </c>
    </row>
    <row r="147" spans="1:9" ht="36">
      <c r="A147" s="6">
        <v>130</v>
      </c>
      <c r="B147" s="6" t="s">
        <v>112</v>
      </c>
      <c r="C147" s="3" t="s">
        <v>34</v>
      </c>
      <c r="D147" s="4">
        <v>5</v>
      </c>
      <c r="E147" s="9">
        <v>140.84</v>
      </c>
      <c r="F147" s="10">
        <f t="shared" si="4"/>
        <v>704.2</v>
      </c>
      <c r="G147" s="6" t="s">
        <v>243</v>
      </c>
      <c r="H147" s="14" t="s">
        <v>269</v>
      </c>
      <c r="I147" s="3">
        <v>0</v>
      </c>
    </row>
    <row r="148" spans="1:9" ht="36">
      <c r="A148" s="6">
        <v>131</v>
      </c>
      <c r="B148" s="6" t="s">
        <v>113</v>
      </c>
      <c r="C148" s="3" t="s">
        <v>34</v>
      </c>
      <c r="D148" s="4">
        <v>5</v>
      </c>
      <c r="E148" s="9">
        <v>33</v>
      </c>
      <c r="F148" s="10">
        <f t="shared" si="4"/>
        <v>165</v>
      </c>
      <c r="G148" s="6" t="s">
        <v>243</v>
      </c>
      <c r="H148" s="14" t="s">
        <v>269</v>
      </c>
      <c r="I148" s="3">
        <v>0</v>
      </c>
    </row>
    <row r="149" spans="1:9" ht="36">
      <c r="A149" s="6">
        <v>132</v>
      </c>
      <c r="B149" s="6" t="s">
        <v>178</v>
      </c>
      <c r="C149" s="3" t="s">
        <v>34</v>
      </c>
      <c r="D149" s="4">
        <v>1</v>
      </c>
      <c r="E149" s="9">
        <v>503</v>
      </c>
      <c r="F149" s="10">
        <f t="shared" si="4"/>
        <v>503</v>
      </c>
      <c r="G149" s="6" t="s">
        <v>243</v>
      </c>
      <c r="H149" s="14" t="s">
        <v>269</v>
      </c>
      <c r="I149" s="3">
        <v>0</v>
      </c>
    </row>
    <row r="150" spans="1:9" ht="36">
      <c r="A150" s="6">
        <v>133</v>
      </c>
      <c r="B150" s="6" t="s">
        <v>114</v>
      </c>
      <c r="C150" s="3" t="s">
        <v>34</v>
      </c>
      <c r="D150" s="4">
        <v>1</v>
      </c>
      <c r="E150" s="9">
        <v>55</v>
      </c>
      <c r="F150" s="10">
        <f t="shared" si="4"/>
        <v>55</v>
      </c>
      <c r="G150" s="6" t="s">
        <v>243</v>
      </c>
      <c r="H150" s="14" t="s">
        <v>269</v>
      </c>
      <c r="I150" s="3">
        <v>0</v>
      </c>
    </row>
    <row r="151" spans="1:9" ht="36">
      <c r="A151" s="6">
        <v>134</v>
      </c>
      <c r="B151" s="6" t="s">
        <v>179</v>
      </c>
      <c r="C151" s="3" t="s">
        <v>34</v>
      </c>
      <c r="D151" s="4">
        <v>1</v>
      </c>
      <c r="E151" s="9">
        <v>1232.57</v>
      </c>
      <c r="F151" s="10">
        <f t="shared" si="4"/>
        <v>1232.57</v>
      </c>
      <c r="G151" s="6" t="s">
        <v>243</v>
      </c>
      <c r="H151" s="14" t="s">
        <v>269</v>
      </c>
      <c r="I151" s="3">
        <v>0</v>
      </c>
    </row>
    <row r="152" spans="1:9" ht="36">
      <c r="A152" s="6">
        <v>135</v>
      </c>
      <c r="B152" s="6" t="s">
        <v>180</v>
      </c>
      <c r="C152" s="3" t="s">
        <v>34</v>
      </c>
      <c r="D152" s="4">
        <v>1</v>
      </c>
      <c r="E152" s="9">
        <v>4579.34</v>
      </c>
      <c r="F152" s="10">
        <f t="shared" si="4"/>
        <v>4579.34</v>
      </c>
      <c r="G152" s="6" t="s">
        <v>243</v>
      </c>
      <c r="H152" s="14" t="s">
        <v>269</v>
      </c>
      <c r="I152" s="3">
        <v>0</v>
      </c>
    </row>
    <row r="153" spans="1:9" ht="36">
      <c r="A153" s="6">
        <v>136</v>
      </c>
      <c r="B153" s="6" t="s">
        <v>181</v>
      </c>
      <c r="C153" s="3" t="s">
        <v>34</v>
      </c>
      <c r="D153" s="4">
        <v>1</v>
      </c>
      <c r="E153" s="9">
        <v>2556.54</v>
      </c>
      <c r="F153" s="10">
        <f t="shared" si="4"/>
        <v>2556.54</v>
      </c>
      <c r="G153" s="6" t="s">
        <v>243</v>
      </c>
      <c r="H153" s="14" t="s">
        <v>269</v>
      </c>
      <c r="I153" s="3">
        <v>0</v>
      </c>
    </row>
    <row r="154" spans="1:9" ht="36">
      <c r="A154" s="6">
        <v>137</v>
      </c>
      <c r="B154" s="6" t="s">
        <v>115</v>
      </c>
      <c r="C154" s="3" t="s">
        <v>34</v>
      </c>
      <c r="D154" s="4">
        <v>2</v>
      </c>
      <c r="E154" s="9">
        <v>34.22</v>
      </c>
      <c r="F154" s="10">
        <f t="shared" si="4"/>
        <v>68.44</v>
      </c>
      <c r="G154" s="6" t="s">
        <v>243</v>
      </c>
      <c r="H154" s="14" t="s">
        <v>269</v>
      </c>
      <c r="I154" s="3">
        <v>0</v>
      </c>
    </row>
    <row r="155" spans="1:9" ht="36">
      <c r="A155" s="6">
        <v>138</v>
      </c>
      <c r="B155" s="6" t="s">
        <v>116</v>
      </c>
      <c r="C155" s="3" t="s">
        <v>34</v>
      </c>
      <c r="D155" s="4">
        <v>1</v>
      </c>
      <c r="E155" s="9">
        <v>100.93</v>
      </c>
      <c r="F155" s="10">
        <f t="shared" si="4"/>
        <v>100.93</v>
      </c>
      <c r="G155" s="6" t="s">
        <v>243</v>
      </c>
      <c r="H155" s="14" t="s">
        <v>269</v>
      </c>
      <c r="I155" s="3">
        <v>0</v>
      </c>
    </row>
    <row r="156" spans="1:9" ht="36">
      <c r="A156" s="6">
        <v>139</v>
      </c>
      <c r="B156" s="6" t="s">
        <v>117</v>
      </c>
      <c r="C156" s="3" t="s">
        <v>34</v>
      </c>
      <c r="D156" s="4">
        <v>5</v>
      </c>
      <c r="E156" s="9">
        <v>869.96</v>
      </c>
      <c r="F156" s="10">
        <f t="shared" si="4"/>
        <v>4349.8</v>
      </c>
      <c r="G156" s="6" t="s">
        <v>243</v>
      </c>
      <c r="H156" s="14" t="s">
        <v>269</v>
      </c>
      <c r="I156" s="3">
        <v>0</v>
      </c>
    </row>
    <row r="157" spans="1:9" ht="36">
      <c r="A157" s="6">
        <v>140</v>
      </c>
      <c r="B157" s="6" t="s">
        <v>118</v>
      </c>
      <c r="C157" s="3" t="s">
        <v>34</v>
      </c>
      <c r="D157" s="4">
        <v>1</v>
      </c>
      <c r="E157" s="9">
        <v>1030.31</v>
      </c>
      <c r="F157" s="10">
        <f t="shared" si="4"/>
        <v>1030.31</v>
      </c>
      <c r="G157" s="6" t="s">
        <v>243</v>
      </c>
      <c r="H157" s="14" t="s">
        <v>269</v>
      </c>
      <c r="I157" s="3">
        <v>0</v>
      </c>
    </row>
    <row r="158" spans="1:9" ht="36">
      <c r="A158" s="6">
        <v>141</v>
      </c>
      <c r="B158" s="6" t="s">
        <v>119</v>
      </c>
      <c r="C158" s="3" t="s">
        <v>34</v>
      </c>
      <c r="D158" s="4">
        <v>1</v>
      </c>
      <c r="E158" s="9">
        <v>3690.16</v>
      </c>
      <c r="F158" s="10">
        <f t="shared" si="4"/>
        <v>3690.16</v>
      </c>
      <c r="G158" s="6" t="s">
        <v>243</v>
      </c>
      <c r="H158" s="14" t="s">
        <v>269</v>
      </c>
      <c r="I158" s="3">
        <v>0</v>
      </c>
    </row>
    <row r="159" spans="1:9" ht="36">
      <c r="A159" s="6">
        <v>142</v>
      </c>
      <c r="B159" s="6" t="s">
        <v>182</v>
      </c>
      <c r="C159" s="3" t="s">
        <v>34</v>
      </c>
      <c r="D159" s="4">
        <v>1</v>
      </c>
      <c r="E159" s="9">
        <v>492.18</v>
      </c>
      <c r="F159" s="10">
        <f t="shared" si="4"/>
        <v>492.18</v>
      </c>
      <c r="G159" s="6" t="s">
        <v>243</v>
      </c>
      <c r="H159" s="14" t="s">
        <v>269</v>
      </c>
      <c r="I159" s="3">
        <v>0</v>
      </c>
    </row>
    <row r="160" spans="1:9" ht="36">
      <c r="A160" s="6">
        <v>143</v>
      </c>
      <c r="B160" s="6" t="s">
        <v>183</v>
      </c>
      <c r="C160" s="3" t="s">
        <v>34</v>
      </c>
      <c r="D160" s="4">
        <v>2</v>
      </c>
      <c r="E160" s="9">
        <v>52</v>
      </c>
      <c r="F160" s="10">
        <f t="shared" si="4"/>
        <v>104</v>
      </c>
      <c r="G160" s="6" t="s">
        <v>243</v>
      </c>
      <c r="H160" s="14" t="s">
        <v>269</v>
      </c>
      <c r="I160" s="3">
        <v>0</v>
      </c>
    </row>
    <row r="161" spans="1:9" ht="36">
      <c r="A161" s="6">
        <v>144</v>
      </c>
      <c r="B161" s="6" t="s">
        <v>184</v>
      </c>
      <c r="C161" s="3" t="s">
        <v>34</v>
      </c>
      <c r="D161" s="4">
        <v>1</v>
      </c>
      <c r="E161" s="9">
        <v>265</v>
      </c>
      <c r="F161" s="10">
        <f t="shared" si="4"/>
        <v>265</v>
      </c>
      <c r="G161" s="6" t="s">
        <v>243</v>
      </c>
      <c r="H161" s="14" t="s">
        <v>269</v>
      </c>
      <c r="I161" s="3">
        <v>0</v>
      </c>
    </row>
    <row r="162" spans="1:9" ht="36">
      <c r="A162" s="6">
        <v>145</v>
      </c>
      <c r="B162" s="6" t="s">
        <v>185</v>
      </c>
      <c r="C162" s="3" t="s">
        <v>21</v>
      </c>
      <c r="D162" s="4">
        <v>50</v>
      </c>
      <c r="E162" s="9">
        <v>8.8000000000000007</v>
      </c>
      <c r="F162" s="10">
        <f t="shared" si="4"/>
        <v>440.00000000000006</v>
      </c>
      <c r="G162" s="6" t="s">
        <v>243</v>
      </c>
      <c r="H162" s="14" t="s">
        <v>269</v>
      </c>
      <c r="I162" s="3">
        <v>0</v>
      </c>
    </row>
    <row r="163" spans="1:9" ht="36">
      <c r="A163" s="6">
        <v>146</v>
      </c>
      <c r="B163" s="6" t="s">
        <v>186</v>
      </c>
      <c r="C163" s="3" t="s">
        <v>21</v>
      </c>
      <c r="D163" s="4">
        <v>50</v>
      </c>
      <c r="E163" s="9">
        <v>9.3000000000000007</v>
      </c>
      <c r="F163" s="10">
        <f t="shared" si="4"/>
        <v>465.00000000000006</v>
      </c>
      <c r="G163" s="6" t="s">
        <v>243</v>
      </c>
      <c r="H163" s="14" t="s">
        <v>269</v>
      </c>
      <c r="I163" s="3">
        <v>0</v>
      </c>
    </row>
    <row r="164" spans="1:9" ht="36">
      <c r="A164" s="6">
        <v>147</v>
      </c>
      <c r="B164" s="6" t="s">
        <v>187</v>
      </c>
      <c r="C164" s="3" t="s">
        <v>21</v>
      </c>
      <c r="D164" s="4">
        <v>50</v>
      </c>
      <c r="E164" s="9">
        <v>14</v>
      </c>
      <c r="F164" s="10">
        <f t="shared" si="4"/>
        <v>700</v>
      </c>
      <c r="G164" s="6" t="s">
        <v>243</v>
      </c>
      <c r="H164" s="14" t="s">
        <v>269</v>
      </c>
      <c r="I164" s="3">
        <v>0</v>
      </c>
    </row>
    <row r="165" spans="1:9" ht="36">
      <c r="A165" s="6">
        <v>148</v>
      </c>
      <c r="B165" s="6" t="s">
        <v>120</v>
      </c>
      <c r="C165" s="3" t="s">
        <v>21</v>
      </c>
      <c r="D165" s="4">
        <v>50</v>
      </c>
      <c r="E165" s="9">
        <v>18</v>
      </c>
      <c r="F165" s="10">
        <f t="shared" si="4"/>
        <v>900</v>
      </c>
      <c r="G165" s="6" t="s">
        <v>243</v>
      </c>
      <c r="H165" s="14" t="s">
        <v>269</v>
      </c>
      <c r="I165" s="3">
        <v>0</v>
      </c>
    </row>
    <row r="166" spans="1:9" ht="36">
      <c r="A166" s="6">
        <v>149</v>
      </c>
      <c r="B166" s="6" t="s">
        <v>121</v>
      </c>
      <c r="C166" s="3" t="s">
        <v>21</v>
      </c>
      <c r="D166" s="4">
        <v>59</v>
      </c>
      <c r="E166" s="9">
        <v>11.73</v>
      </c>
      <c r="F166" s="10">
        <f t="shared" si="4"/>
        <v>692.07</v>
      </c>
      <c r="G166" s="6" t="s">
        <v>243</v>
      </c>
      <c r="H166" s="14" t="s">
        <v>269</v>
      </c>
      <c r="I166" s="3">
        <v>0</v>
      </c>
    </row>
    <row r="167" spans="1:9" ht="36">
      <c r="A167" s="6">
        <v>150</v>
      </c>
      <c r="B167" s="6" t="s">
        <v>188</v>
      </c>
      <c r="C167" s="3" t="s">
        <v>13</v>
      </c>
      <c r="D167" s="4">
        <v>6786</v>
      </c>
      <c r="E167" s="9">
        <v>165</v>
      </c>
      <c r="F167" s="10">
        <f t="shared" si="4"/>
        <v>1119690</v>
      </c>
      <c r="G167" s="6" t="s">
        <v>245</v>
      </c>
      <c r="H167" s="14" t="s">
        <v>269</v>
      </c>
      <c r="I167" s="3">
        <v>0</v>
      </c>
    </row>
    <row r="168" spans="1:9" ht="36">
      <c r="A168" s="6">
        <v>151</v>
      </c>
      <c r="B168" s="6" t="s">
        <v>189</v>
      </c>
      <c r="C168" s="3" t="s">
        <v>27</v>
      </c>
      <c r="D168" s="4">
        <v>725</v>
      </c>
      <c r="E168" s="9">
        <v>8793</v>
      </c>
      <c r="F168" s="10">
        <f t="shared" si="4"/>
        <v>6374925</v>
      </c>
      <c r="G168" s="6" t="s">
        <v>244</v>
      </c>
      <c r="H168" s="14" t="s">
        <v>269</v>
      </c>
      <c r="I168" s="3">
        <v>0</v>
      </c>
    </row>
    <row r="169" spans="1:9" ht="36">
      <c r="A169" s="6">
        <v>152</v>
      </c>
      <c r="B169" s="6" t="s">
        <v>190</v>
      </c>
      <c r="C169" s="3" t="s">
        <v>21</v>
      </c>
      <c r="D169" s="11">
        <v>3</v>
      </c>
      <c r="E169" s="9">
        <v>6000</v>
      </c>
      <c r="F169" s="10">
        <f t="shared" si="4"/>
        <v>18000</v>
      </c>
      <c r="G169" s="6" t="s">
        <v>246</v>
      </c>
      <c r="H169" s="14" t="s">
        <v>269</v>
      </c>
      <c r="I169" s="3">
        <v>0</v>
      </c>
    </row>
    <row r="170" spans="1:9" ht="36">
      <c r="A170" s="6">
        <v>153</v>
      </c>
      <c r="B170" s="6" t="s">
        <v>191</v>
      </c>
      <c r="C170" s="3" t="s">
        <v>21</v>
      </c>
      <c r="D170" s="11">
        <v>4</v>
      </c>
      <c r="E170" s="9">
        <v>1500</v>
      </c>
      <c r="F170" s="10">
        <f t="shared" si="4"/>
        <v>6000</v>
      </c>
      <c r="G170" s="6" t="s">
        <v>246</v>
      </c>
      <c r="H170" s="14" t="s">
        <v>269</v>
      </c>
      <c r="I170" s="3">
        <v>0</v>
      </c>
    </row>
    <row r="171" spans="1:9" ht="36">
      <c r="A171" s="6">
        <v>154</v>
      </c>
      <c r="B171" s="6" t="s">
        <v>192</v>
      </c>
      <c r="C171" s="3" t="s">
        <v>21</v>
      </c>
      <c r="D171" s="11">
        <v>2</v>
      </c>
      <c r="E171" s="9">
        <v>2000</v>
      </c>
      <c r="F171" s="10">
        <f t="shared" si="4"/>
        <v>4000</v>
      </c>
      <c r="G171" s="6" t="s">
        <v>246</v>
      </c>
      <c r="H171" s="14" t="s">
        <v>269</v>
      </c>
      <c r="I171" s="3">
        <v>0</v>
      </c>
    </row>
    <row r="172" spans="1:9" ht="36">
      <c r="A172" s="6">
        <v>155</v>
      </c>
      <c r="B172" s="6" t="s">
        <v>193</v>
      </c>
      <c r="C172" s="3" t="s">
        <v>21</v>
      </c>
      <c r="D172" s="11">
        <v>3</v>
      </c>
      <c r="E172" s="9">
        <v>2500</v>
      </c>
      <c r="F172" s="10">
        <f t="shared" si="4"/>
        <v>7500</v>
      </c>
      <c r="G172" s="6" t="s">
        <v>246</v>
      </c>
      <c r="H172" s="14" t="s">
        <v>269</v>
      </c>
      <c r="I172" s="3">
        <v>0</v>
      </c>
    </row>
    <row r="173" spans="1:9" ht="36">
      <c r="A173" s="6">
        <v>156</v>
      </c>
      <c r="B173" s="6" t="s">
        <v>194</v>
      </c>
      <c r="C173" s="3" t="s">
        <v>21</v>
      </c>
      <c r="D173" s="11">
        <v>2</v>
      </c>
      <c r="E173" s="9">
        <v>2000</v>
      </c>
      <c r="F173" s="10">
        <f t="shared" si="4"/>
        <v>4000</v>
      </c>
      <c r="G173" s="6" t="s">
        <v>246</v>
      </c>
      <c r="H173" s="14" t="s">
        <v>269</v>
      </c>
      <c r="I173" s="3">
        <v>0</v>
      </c>
    </row>
    <row r="174" spans="1:9" ht="36">
      <c r="A174" s="6">
        <v>157</v>
      </c>
      <c r="B174" s="6" t="s">
        <v>195</v>
      </c>
      <c r="C174" s="3" t="s">
        <v>21</v>
      </c>
      <c r="D174" s="11">
        <v>2</v>
      </c>
      <c r="E174" s="9">
        <v>3000</v>
      </c>
      <c r="F174" s="10">
        <f t="shared" si="4"/>
        <v>6000</v>
      </c>
      <c r="G174" s="6" t="s">
        <v>246</v>
      </c>
      <c r="H174" s="14" t="s">
        <v>269</v>
      </c>
      <c r="I174" s="3">
        <v>0</v>
      </c>
    </row>
    <row r="175" spans="1:9" ht="36">
      <c r="A175" s="6">
        <v>158</v>
      </c>
      <c r="B175" s="6" t="s">
        <v>196</v>
      </c>
      <c r="C175" s="3" t="s">
        <v>21</v>
      </c>
      <c r="D175" s="11">
        <v>1</v>
      </c>
      <c r="E175" s="9">
        <v>20000</v>
      </c>
      <c r="F175" s="10">
        <f t="shared" si="4"/>
        <v>20000</v>
      </c>
      <c r="G175" s="6" t="s">
        <v>246</v>
      </c>
      <c r="H175" s="14" t="s">
        <v>269</v>
      </c>
      <c r="I175" s="3">
        <v>0</v>
      </c>
    </row>
    <row r="176" spans="1:9" ht="36">
      <c r="A176" s="6">
        <v>159</v>
      </c>
      <c r="B176" s="6" t="s">
        <v>197</v>
      </c>
      <c r="C176" s="3" t="s">
        <v>21</v>
      </c>
      <c r="D176" s="11">
        <v>3</v>
      </c>
      <c r="E176" s="9">
        <v>20000</v>
      </c>
      <c r="F176" s="10">
        <f t="shared" si="4"/>
        <v>60000</v>
      </c>
      <c r="G176" s="6" t="s">
        <v>246</v>
      </c>
      <c r="H176" s="14" t="s">
        <v>269</v>
      </c>
      <c r="I176" s="3">
        <v>0</v>
      </c>
    </row>
    <row r="177" spans="1:9" ht="36">
      <c r="A177" s="6">
        <v>160</v>
      </c>
      <c r="B177" s="6" t="s">
        <v>198</v>
      </c>
      <c r="C177" s="3" t="s">
        <v>21</v>
      </c>
      <c r="D177" s="11">
        <v>6</v>
      </c>
      <c r="E177" s="9">
        <v>1500</v>
      </c>
      <c r="F177" s="10">
        <f t="shared" si="4"/>
        <v>9000</v>
      </c>
      <c r="G177" s="6" t="s">
        <v>246</v>
      </c>
      <c r="H177" s="14" t="s">
        <v>269</v>
      </c>
      <c r="I177" s="3">
        <v>0</v>
      </c>
    </row>
    <row r="178" spans="1:9" ht="36">
      <c r="A178" s="6">
        <v>161</v>
      </c>
      <c r="B178" s="6" t="s">
        <v>199</v>
      </c>
      <c r="C178" s="3" t="s">
        <v>21</v>
      </c>
      <c r="D178" s="11">
        <v>2</v>
      </c>
      <c r="E178" s="9">
        <v>250</v>
      </c>
      <c r="F178" s="10">
        <f t="shared" si="4"/>
        <v>500</v>
      </c>
      <c r="G178" s="6" t="s">
        <v>246</v>
      </c>
      <c r="H178" s="14" t="s">
        <v>269</v>
      </c>
      <c r="I178" s="3">
        <v>0</v>
      </c>
    </row>
    <row r="179" spans="1:9" ht="36">
      <c r="A179" s="6">
        <v>162</v>
      </c>
      <c r="B179" s="6" t="s">
        <v>200</v>
      </c>
      <c r="C179" s="3" t="s">
        <v>21</v>
      </c>
      <c r="D179" s="11">
        <v>6</v>
      </c>
      <c r="E179" s="9">
        <v>250</v>
      </c>
      <c r="F179" s="10">
        <f t="shared" si="4"/>
        <v>1500</v>
      </c>
      <c r="G179" s="6" t="s">
        <v>246</v>
      </c>
      <c r="H179" s="14" t="s">
        <v>269</v>
      </c>
      <c r="I179" s="3">
        <v>0</v>
      </c>
    </row>
    <row r="180" spans="1:9" ht="36">
      <c r="A180" s="6">
        <v>163</v>
      </c>
      <c r="B180" s="6" t="s">
        <v>201</v>
      </c>
      <c r="C180" s="3" t="s">
        <v>21</v>
      </c>
      <c r="D180" s="11">
        <v>1</v>
      </c>
      <c r="E180" s="9">
        <v>3000</v>
      </c>
      <c r="F180" s="10">
        <f t="shared" si="4"/>
        <v>3000</v>
      </c>
      <c r="G180" s="6" t="s">
        <v>246</v>
      </c>
      <c r="H180" s="14" t="s">
        <v>269</v>
      </c>
      <c r="I180" s="3">
        <v>0</v>
      </c>
    </row>
    <row r="181" spans="1:9" ht="36">
      <c r="A181" s="6">
        <v>164</v>
      </c>
      <c r="B181" s="6" t="s">
        <v>202</v>
      </c>
      <c r="C181" s="3" t="s">
        <v>21</v>
      </c>
      <c r="D181" s="11">
        <v>1</v>
      </c>
      <c r="E181" s="9">
        <v>1200</v>
      </c>
      <c r="F181" s="10">
        <f t="shared" si="4"/>
        <v>1200</v>
      </c>
      <c r="G181" s="6" t="s">
        <v>246</v>
      </c>
      <c r="H181" s="14" t="s">
        <v>269</v>
      </c>
      <c r="I181" s="3">
        <v>0</v>
      </c>
    </row>
    <row r="182" spans="1:9" ht="36">
      <c r="A182" s="6">
        <v>165</v>
      </c>
      <c r="B182" s="6" t="s">
        <v>203</v>
      </c>
      <c r="C182" s="3" t="s">
        <v>21</v>
      </c>
      <c r="D182" s="11">
        <v>3</v>
      </c>
      <c r="E182" s="9">
        <v>1200</v>
      </c>
      <c r="F182" s="10">
        <f t="shared" si="4"/>
        <v>3600</v>
      </c>
      <c r="G182" s="6" t="s">
        <v>246</v>
      </c>
      <c r="H182" s="14" t="s">
        <v>269</v>
      </c>
      <c r="I182" s="3">
        <v>0</v>
      </c>
    </row>
    <row r="183" spans="1:9" ht="36">
      <c r="A183" s="6">
        <v>166</v>
      </c>
      <c r="B183" s="6" t="s">
        <v>204</v>
      </c>
      <c r="C183" s="3" t="s">
        <v>21</v>
      </c>
      <c r="D183" s="11">
        <v>1</v>
      </c>
      <c r="E183" s="9">
        <v>4500</v>
      </c>
      <c r="F183" s="10">
        <f t="shared" si="4"/>
        <v>4500</v>
      </c>
      <c r="G183" s="6" t="s">
        <v>246</v>
      </c>
      <c r="H183" s="14" t="s">
        <v>269</v>
      </c>
      <c r="I183" s="3">
        <v>0</v>
      </c>
    </row>
    <row r="184" spans="1:9" ht="36">
      <c r="A184" s="6">
        <v>167</v>
      </c>
      <c r="B184" s="6" t="s">
        <v>205</v>
      </c>
      <c r="C184" s="3" t="s">
        <v>21</v>
      </c>
      <c r="D184" s="11">
        <v>3</v>
      </c>
      <c r="E184" s="9">
        <v>4500</v>
      </c>
      <c r="F184" s="10">
        <f t="shared" si="4"/>
        <v>13500</v>
      </c>
      <c r="G184" s="6" t="s">
        <v>246</v>
      </c>
      <c r="H184" s="14" t="s">
        <v>269</v>
      </c>
      <c r="I184" s="3">
        <v>0</v>
      </c>
    </row>
    <row r="185" spans="1:9" ht="36">
      <c r="A185" s="6">
        <v>168</v>
      </c>
      <c r="B185" s="6" t="s">
        <v>206</v>
      </c>
      <c r="C185" s="3" t="s">
        <v>21</v>
      </c>
      <c r="D185" s="11">
        <v>2</v>
      </c>
      <c r="E185" s="9">
        <v>500</v>
      </c>
      <c r="F185" s="10">
        <f t="shared" si="4"/>
        <v>1000</v>
      </c>
      <c r="G185" s="6" t="s">
        <v>246</v>
      </c>
      <c r="H185" s="14" t="s">
        <v>269</v>
      </c>
      <c r="I185" s="3">
        <v>0</v>
      </c>
    </row>
    <row r="186" spans="1:9" ht="36">
      <c r="A186" s="6">
        <v>169</v>
      </c>
      <c r="B186" s="6" t="s">
        <v>207</v>
      </c>
      <c r="C186" s="3" t="s">
        <v>21</v>
      </c>
      <c r="D186" s="11">
        <v>2</v>
      </c>
      <c r="E186" s="9">
        <v>250</v>
      </c>
      <c r="F186" s="10">
        <f t="shared" si="4"/>
        <v>500</v>
      </c>
      <c r="G186" s="6" t="s">
        <v>246</v>
      </c>
      <c r="H186" s="14" t="s">
        <v>269</v>
      </c>
      <c r="I186" s="3">
        <v>0</v>
      </c>
    </row>
    <row r="187" spans="1:9" ht="36">
      <c r="A187" s="6">
        <v>170</v>
      </c>
      <c r="B187" s="6" t="s">
        <v>208</v>
      </c>
      <c r="C187" s="3" t="s">
        <v>21</v>
      </c>
      <c r="D187" s="11">
        <v>6</v>
      </c>
      <c r="E187" s="9">
        <v>250</v>
      </c>
      <c r="F187" s="10">
        <f t="shared" si="4"/>
        <v>1500</v>
      </c>
      <c r="G187" s="6" t="s">
        <v>246</v>
      </c>
      <c r="H187" s="14" t="s">
        <v>269</v>
      </c>
      <c r="I187" s="3">
        <v>0</v>
      </c>
    </row>
    <row r="188" spans="1:9" ht="36">
      <c r="A188" s="6">
        <v>171</v>
      </c>
      <c r="B188" s="6" t="s">
        <v>209</v>
      </c>
      <c r="C188" s="3" t="s">
        <v>21</v>
      </c>
      <c r="D188" s="11">
        <v>1</v>
      </c>
      <c r="E188" s="9">
        <v>10000</v>
      </c>
      <c r="F188" s="10">
        <f t="shared" si="4"/>
        <v>10000</v>
      </c>
      <c r="G188" s="6" t="s">
        <v>246</v>
      </c>
      <c r="H188" s="14" t="s">
        <v>269</v>
      </c>
      <c r="I188" s="3">
        <v>0</v>
      </c>
    </row>
    <row r="189" spans="1:9" ht="36">
      <c r="A189" s="6">
        <v>172</v>
      </c>
      <c r="B189" s="6" t="s">
        <v>210</v>
      </c>
      <c r="C189" s="3" t="s">
        <v>21</v>
      </c>
      <c r="D189" s="11">
        <v>4</v>
      </c>
      <c r="E189" s="9">
        <v>2000</v>
      </c>
      <c r="F189" s="10">
        <f t="shared" si="4"/>
        <v>8000</v>
      </c>
      <c r="G189" s="6" t="s">
        <v>246</v>
      </c>
      <c r="H189" s="14" t="s">
        <v>269</v>
      </c>
      <c r="I189" s="3">
        <v>0</v>
      </c>
    </row>
    <row r="190" spans="1:9" ht="36">
      <c r="A190" s="6">
        <v>173</v>
      </c>
      <c r="B190" s="6" t="s">
        <v>211</v>
      </c>
      <c r="C190" s="3" t="s">
        <v>21</v>
      </c>
      <c r="D190" s="11">
        <v>12</v>
      </c>
      <c r="E190" s="9">
        <v>5000</v>
      </c>
      <c r="F190" s="10">
        <f t="shared" si="4"/>
        <v>60000</v>
      </c>
      <c r="G190" s="6" t="s">
        <v>246</v>
      </c>
      <c r="H190" s="14" t="s">
        <v>269</v>
      </c>
      <c r="I190" s="3">
        <v>0</v>
      </c>
    </row>
    <row r="191" spans="1:9" ht="36">
      <c r="A191" s="6">
        <v>174</v>
      </c>
      <c r="B191" s="6" t="s">
        <v>212</v>
      </c>
      <c r="C191" s="3" t="s">
        <v>21</v>
      </c>
      <c r="D191" s="11">
        <v>4</v>
      </c>
      <c r="E191" s="9">
        <v>5000</v>
      </c>
      <c r="F191" s="10">
        <f t="shared" si="4"/>
        <v>20000</v>
      </c>
      <c r="G191" s="6" t="s">
        <v>246</v>
      </c>
      <c r="H191" s="14" t="s">
        <v>269</v>
      </c>
      <c r="I191" s="3">
        <v>0</v>
      </c>
    </row>
    <row r="192" spans="1:9" ht="36">
      <c r="A192" s="6">
        <v>175</v>
      </c>
      <c r="B192" s="6" t="s">
        <v>213</v>
      </c>
      <c r="C192" s="3" t="s">
        <v>21</v>
      </c>
      <c r="D192" s="11">
        <v>3</v>
      </c>
      <c r="E192" s="9">
        <v>1500</v>
      </c>
      <c r="F192" s="10">
        <f t="shared" si="4"/>
        <v>4500</v>
      </c>
      <c r="G192" s="6" t="s">
        <v>246</v>
      </c>
      <c r="H192" s="14" t="s">
        <v>269</v>
      </c>
      <c r="I192" s="3">
        <v>0</v>
      </c>
    </row>
    <row r="193" spans="1:9" ht="36">
      <c r="A193" s="6">
        <v>176</v>
      </c>
      <c r="B193" s="6" t="s">
        <v>214</v>
      </c>
      <c r="C193" s="3" t="s">
        <v>21</v>
      </c>
      <c r="D193" s="11">
        <v>1</v>
      </c>
      <c r="E193" s="9">
        <v>1500</v>
      </c>
      <c r="F193" s="10">
        <f t="shared" si="4"/>
        <v>1500</v>
      </c>
      <c r="G193" s="6" t="s">
        <v>246</v>
      </c>
      <c r="H193" s="14" t="s">
        <v>269</v>
      </c>
      <c r="I193" s="3">
        <v>0</v>
      </c>
    </row>
    <row r="194" spans="1:9" ht="36">
      <c r="A194" s="6">
        <v>177</v>
      </c>
      <c r="B194" s="6" t="s">
        <v>215</v>
      </c>
      <c r="C194" s="3" t="s">
        <v>21</v>
      </c>
      <c r="D194" s="11">
        <v>3</v>
      </c>
      <c r="E194" s="9">
        <v>3500</v>
      </c>
      <c r="F194" s="10">
        <f t="shared" si="4"/>
        <v>10500</v>
      </c>
      <c r="G194" s="6" t="s">
        <v>246</v>
      </c>
      <c r="H194" s="14" t="s">
        <v>269</v>
      </c>
      <c r="I194" s="3">
        <v>0</v>
      </c>
    </row>
    <row r="195" spans="1:9" ht="36">
      <c r="A195" s="6">
        <v>178</v>
      </c>
      <c r="B195" s="6" t="s">
        <v>216</v>
      </c>
      <c r="C195" s="3" t="s">
        <v>21</v>
      </c>
      <c r="D195" s="11">
        <v>6</v>
      </c>
      <c r="E195" s="9">
        <v>700</v>
      </c>
      <c r="F195" s="10">
        <f t="shared" si="4"/>
        <v>4200</v>
      </c>
      <c r="G195" s="6" t="s">
        <v>246</v>
      </c>
      <c r="H195" s="14" t="s">
        <v>269</v>
      </c>
      <c r="I195" s="3">
        <v>0</v>
      </c>
    </row>
    <row r="196" spans="1:9" ht="36">
      <c r="A196" s="6">
        <v>179</v>
      </c>
      <c r="B196" s="6" t="s">
        <v>217</v>
      </c>
      <c r="C196" s="3" t="s">
        <v>21</v>
      </c>
      <c r="D196" s="11">
        <v>1</v>
      </c>
      <c r="E196" s="9">
        <v>10000</v>
      </c>
      <c r="F196" s="10">
        <f t="shared" si="4"/>
        <v>10000</v>
      </c>
      <c r="G196" s="6" t="s">
        <v>246</v>
      </c>
      <c r="H196" s="14" t="s">
        <v>269</v>
      </c>
      <c r="I196" s="3">
        <v>0</v>
      </c>
    </row>
    <row r="197" spans="1:9" ht="36">
      <c r="A197" s="6">
        <v>180</v>
      </c>
      <c r="B197" s="6" t="s">
        <v>218</v>
      </c>
      <c r="C197" s="3" t="s">
        <v>21</v>
      </c>
      <c r="D197" s="11">
        <v>3</v>
      </c>
      <c r="E197" s="9">
        <v>10000</v>
      </c>
      <c r="F197" s="10">
        <f t="shared" si="4"/>
        <v>30000</v>
      </c>
      <c r="G197" s="6" t="s">
        <v>246</v>
      </c>
      <c r="H197" s="14" t="s">
        <v>269</v>
      </c>
      <c r="I197" s="3">
        <v>0</v>
      </c>
    </row>
    <row r="198" spans="1:9" ht="36">
      <c r="A198" s="6">
        <v>181</v>
      </c>
      <c r="B198" s="6" t="s">
        <v>219</v>
      </c>
      <c r="C198" s="3" t="s">
        <v>21</v>
      </c>
      <c r="D198" s="11">
        <v>3</v>
      </c>
      <c r="E198" s="9">
        <v>20000</v>
      </c>
      <c r="F198" s="10">
        <f t="shared" si="4"/>
        <v>60000</v>
      </c>
      <c r="G198" s="6" t="s">
        <v>246</v>
      </c>
      <c r="H198" s="14" t="s">
        <v>269</v>
      </c>
      <c r="I198" s="3">
        <v>0</v>
      </c>
    </row>
    <row r="199" spans="1:9" ht="36">
      <c r="A199" s="6">
        <v>182</v>
      </c>
      <c r="B199" s="6" t="s">
        <v>220</v>
      </c>
      <c r="C199" s="3" t="s">
        <v>21</v>
      </c>
      <c r="D199" s="11">
        <v>1</v>
      </c>
      <c r="E199" s="9">
        <v>20000</v>
      </c>
      <c r="F199" s="10">
        <f t="shared" ref="F199:F239" si="5">E199*D199</f>
        <v>20000</v>
      </c>
      <c r="G199" s="6" t="s">
        <v>246</v>
      </c>
      <c r="H199" s="14" t="s">
        <v>269</v>
      </c>
      <c r="I199" s="3">
        <v>0</v>
      </c>
    </row>
    <row r="200" spans="1:9" ht="36">
      <c r="A200" s="6">
        <v>183</v>
      </c>
      <c r="B200" s="6" t="s">
        <v>221</v>
      </c>
      <c r="C200" s="3" t="s">
        <v>21</v>
      </c>
      <c r="D200" s="11">
        <v>1</v>
      </c>
      <c r="E200" s="9">
        <v>3000</v>
      </c>
      <c r="F200" s="10">
        <f t="shared" si="5"/>
        <v>3000</v>
      </c>
      <c r="G200" s="6" t="s">
        <v>246</v>
      </c>
      <c r="H200" s="14" t="s">
        <v>269</v>
      </c>
      <c r="I200" s="3">
        <v>0</v>
      </c>
    </row>
    <row r="201" spans="1:9" ht="36">
      <c r="A201" s="6">
        <v>184</v>
      </c>
      <c r="B201" s="6" t="s">
        <v>222</v>
      </c>
      <c r="C201" s="3" t="s">
        <v>21</v>
      </c>
      <c r="D201" s="11">
        <v>1</v>
      </c>
      <c r="E201" s="9">
        <v>6000</v>
      </c>
      <c r="F201" s="10">
        <f t="shared" si="5"/>
        <v>6000</v>
      </c>
      <c r="G201" s="6" t="s">
        <v>246</v>
      </c>
      <c r="H201" s="14" t="s">
        <v>269</v>
      </c>
      <c r="I201" s="3">
        <v>0</v>
      </c>
    </row>
    <row r="202" spans="1:9" ht="36">
      <c r="A202" s="6">
        <v>185</v>
      </c>
      <c r="B202" s="6" t="s">
        <v>223</v>
      </c>
      <c r="C202" s="3" t="s">
        <v>21</v>
      </c>
      <c r="D202" s="11">
        <v>3</v>
      </c>
      <c r="E202" s="9">
        <v>2700</v>
      </c>
      <c r="F202" s="10">
        <f t="shared" si="5"/>
        <v>8100</v>
      </c>
      <c r="G202" s="6" t="s">
        <v>246</v>
      </c>
      <c r="H202" s="14" t="s">
        <v>269</v>
      </c>
      <c r="I202" s="3">
        <v>0</v>
      </c>
    </row>
    <row r="203" spans="1:9" ht="36">
      <c r="A203" s="6">
        <v>186</v>
      </c>
      <c r="B203" s="6" t="s">
        <v>224</v>
      </c>
      <c r="C203" s="6" t="s">
        <v>21</v>
      </c>
      <c r="D203" s="11">
        <v>10</v>
      </c>
      <c r="E203" s="9">
        <v>800</v>
      </c>
      <c r="F203" s="10">
        <f t="shared" ref="F203:F232" si="6">E203*D203</f>
        <v>8000</v>
      </c>
      <c r="G203" s="6" t="s">
        <v>247</v>
      </c>
      <c r="H203" s="14" t="s">
        <v>269</v>
      </c>
      <c r="I203" s="6">
        <v>1</v>
      </c>
    </row>
    <row r="204" spans="1:9" ht="36">
      <c r="A204" s="6">
        <v>187</v>
      </c>
      <c r="B204" s="6" t="s">
        <v>225</v>
      </c>
      <c r="C204" s="6" t="s">
        <v>21</v>
      </c>
      <c r="D204" s="11">
        <v>5</v>
      </c>
      <c r="E204" s="9">
        <v>705</v>
      </c>
      <c r="F204" s="10">
        <f t="shared" si="6"/>
        <v>3525</v>
      </c>
      <c r="G204" s="6" t="s">
        <v>247</v>
      </c>
      <c r="H204" s="14" t="s">
        <v>269</v>
      </c>
      <c r="I204" s="6">
        <v>2</v>
      </c>
    </row>
    <row r="205" spans="1:9" ht="36">
      <c r="A205" s="6">
        <v>188</v>
      </c>
      <c r="B205" s="6" t="s">
        <v>226</v>
      </c>
      <c r="C205" s="6" t="s">
        <v>24</v>
      </c>
      <c r="D205" s="11">
        <v>600</v>
      </c>
      <c r="E205" s="9">
        <v>108</v>
      </c>
      <c r="F205" s="10">
        <f t="shared" si="6"/>
        <v>64800</v>
      </c>
      <c r="G205" s="6" t="s">
        <v>247</v>
      </c>
      <c r="H205" s="14" t="s">
        <v>269</v>
      </c>
      <c r="I205" s="6">
        <v>3</v>
      </c>
    </row>
    <row r="206" spans="1:9" ht="36">
      <c r="A206" s="6">
        <v>189</v>
      </c>
      <c r="B206" s="6" t="s">
        <v>227</v>
      </c>
      <c r="C206" s="6" t="s">
        <v>24</v>
      </c>
      <c r="D206" s="11">
        <v>520</v>
      </c>
      <c r="E206" s="9">
        <v>114</v>
      </c>
      <c r="F206" s="10">
        <f t="shared" si="6"/>
        <v>59280</v>
      </c>
      <c r="G206" s="6" t="s">
        <v>247</v>
      </c>
      <c r="H206" s="14" t="s">
        <v>269</v>
      </c>
      <c r="I206" s="6">
        <v>4</v>
      </c>
    </row>
    <row r="207" spans="1:9" ht="36">
      <c r="A207" s="6">
        <v>190</v>
      </c>
      <c r="B207" s="6" t="s">
        <v>228</v>
      </c>
      <c r="C207" s="6" t="s">
        <v>23</v>
      </c>
      <c r="D207" s="11">
        <v>170</v>
      </c>
      <c r="E207" s="9">
        <v>520</v>
      </c>
      <c r="F207" s="10">
        <f t="shared" si="6"/>
        <v>88400</v>
      </c>
      <c r="G207" s="6" t="s">
        <v>247</v>
      </c>
      <c r="H207" s="14" t="s">
        <v>269</v>
      </c>
      <c r="I207" s="6">
        <v>5</v>
      </c>
    </row>
    <row r="208" spans="1:9" ht="36">
      <c r="A208" s="6">
        <v>191</v>
      </c>
      <c r="B208" s="6" t="s">
        <v>229</v>
      </c>
      <c r="C208" s="6" t="s">
        <v>13</v>
      </c>
      <c r="D208" s="11">
        <v>81</v>
      </c>
      <c r="E208" s="9">
        <v>170</v>
      </c>
      <c r="F208" s="10">
        <f t="shared" si="6"/>
        <v>13770</v>
      </c>
      <c r="G208" s="6" t="s">
        <v>247</v>
      </c>
      <c r="H208" s="14" t="s">
        <v>269</v>
      </c>
      <c r="I208" s="6">
        <v>6</v>
      </c>
    </row>
    <row r="209" spans="1:9" ht="36">
      <c r="A209" s="6">
        <v>192</v>
      </c>
      <c r="B209" s="6" t="s">
        <v>20</v>
      </c>
      <c r="C209" s="6" t="s">
        <v>21</v>
      </c>
      <c r="D209" s="11">
        <v>300</v>
      </c>
      <c r="E209" s="9">
        <v>100</v>
      </c>
      <c r="F209" s="10">
        <f t="shared" si="6"/>
        <v>30000</v>
      </c>
      <c r="G209" s="6" t="s">
        <v>247</v>
      </c>
      <c r="H209" s="14" t="s">
        <v>269</v>
      </c>
      <c r="I209" s="6">
        <v>7</v>
      </c>
    </row>
    <row r="210" spans="1:9" ht="36">
      <c r="A210" s="6">
        <v>193</v>
      </c>
      <c r="B210" s="6" t="s">
        <v>230</v>
      </c>
      <c r="C210" s="6" t="s">
        <v>21</v>
      </c>
      <c r="D210" s="11">
        <v>300</v>
      </c>
      <c r="E210" s="9">
        <v>500</v>
      </c>
      <c r="F210" s="10">
        <f t="shared" si="6"/>
        <v>150000</v>
      </c>
      <c r="G210" s="6" t="s">
        <v>247</v>
      </c>
      <c r="H210" s="14" t="s">
        <v>269</v>
      </c>
      <c r="I210" s="6">
        <v>8</v>
      </c>
    </row>
    <row r="211" spans="1:9" ht="36">
      <c r="A211" s="6">
        <v>194</v>
      </c>
      <c r="B211" s="6" t="s">
        <v>231</v>
      </c>
      <c r="C211" s="6" t="s">
        <v>232</v>
      </c>
      <c r="D211" s="11">
        <v>460</v>
      </c>
      <c r="E211" s="9">
        <v>530</v>
      </c>
      <c r="F211" s="10">
        <f t="shared" si="6"/>
        <v>243800</v>
      </c>
      <c r="G211" s="6" t="s">
        <v>247</v>
      </c>
      <c r="H211" s="14" t="s">
        <v>269</v>
      </c>
      <c r="I211" s="6">
        <v>9</v>
      </c>
    </row>
    <row r="212" spans="1:9" ht="36">
      <c r="A212" s="6">
        <v>195</v>
      </c>
      <c r="B212" s="6" t="s">
        <v>233</v>
      </c>
      <c r="C212" s="6" t="s">
        <v>234</v>
      </c>
      <c r="D212" s="11">
        <v>110</v>
      </c>
      <c r="E212" s="9">
        <v>290</v>
      </c>
      <c r="F212" s="10">
        <f t="shared" si="6"/>
        <v>31900</v>
      </c>
      <c r="G212" s="6" t="s">
        <v>247</v>
      </c>
      <c r="H212" s="14" t="s">
        <v>269</v>
      </c>
      <c r="I212" s="6">
        <v>10</v>
      </c>
    </row>
    <row r="213" spans="1:9" ht="36">
      <c r="A213" s="6">
        <v>196</v>
      </c>
      <c r="B213" s="6" t="s">
        <v>235</v>
      </c>
      <c r="C213" s="6" t="s">
        <v>21</v>
      </c>
      <c r="D213" s="11">
        <v>50</v>
      </c>
      <c r="E213" s="9">
        <v>120</v>
      </c>
      <c r="F213" s="10">
        <f t="shared" si="6"/>
        <v>6000</v>
      </c>
      <c r="G213" s="6" t="s">
        <v>247</v>
      </c>
      <c r="H213" s="14" t="s">
        <v>269</v>
      </c>
      <c r="I213" s="6">
        <v>11</v>
      </c>
    </row>
    <row r="214" spans="1:9" ht="36">
      <c r="A214" s="6">
        <v>197</v>
      </c>
      <c r="B214" s="6" t="s">
        <v>22</v>
      </c>
      <c r="C214" s="6" t="s">
        <v>21</v>
      </c>
      <c r="D214" s="11">
        <v>235</v>
      </c>
      <c r="E214" s="9">
        <v>150</v>
      </c>
      <c r="F214" s="10">
        <f t="shared" si="6"/>
        <v>35250</v>
      </c>
      <c r="G214" s="6" t="s">
        <v>247</v>
      </c>
      <c r="H214" s="14" t="s">
        <v>269</v>
      </c>
      <c r="I214" s="6">
        <v>12</v>
      </c>
    </row>
    <row r="215" spans="1:9" ht="36">
      <c r="A215" s="6">
        <v>198</v>
      </c>
      <c r="B215" s="6" t="s">
        <v>236</v>
      </c>
      <c r="C215" s="6" t="s">
        <v>234</v>
      </c>
      <c r="D215" s="11">
        <v>60</v>
      </c>
      <c r="E215" s="9">
        <v>550</v>
      </c>
      <c r="F215" s="10">
        <f t="shared" si="6"/>
        <v>33000</v>
      </c>
      <c r="G215" s="6" t="s">
        <v>247</v>
      </c>
      <c r="H215" s="14" t="s">
        <v>269</v>
      </c>
      <c r="I215" s="6">
        <v>13</v>
      </c>
    </row>
    <row r="216" spans="1:9" ht="36">
      <c r="A216" s="6">
        <v>199</v>
      </c>
      <c r="B216" s="6" t="s">
        <v>237</v>
      </c>
      <c r="C216" s="6" t="s">
        <v>21</v>
      </c>
      <c r="D216" s="11">
        <v>150</v>
      </c>
      <c r="E216" s="9">
        <v>620</v>
      </c>
      <c r="F216" s="10">
        <f t="shared" si="6"/>
        <v>93000</v>
      </c>
      <c r="G216" s="6" t="s">
        <v>247</v>
      </c>
      <c r="H216" s="14" t="s">
        <v>269</v>
      </c>
      <c r="I216" s="6">
        <v>14</v>
      </c>
    </row>
    <row r="217" spans="1:9" ht="36">
      <c r="A217" s="6">
        <v>200</v>
      </c>
      <c r="B217" s="6" t="s">
        <v>238</v>
      </c>
      <c r="C217" s="6" t="s">
        <v>21</v>
      </c>
      <c r="D217" s="11">
        <v>40</v>
      </c>
      <c r="E217" s="9">
        <v>500</v>
      </c>
      <c r="F217" s="10">
        <f t="shared" si="6"/>
        <v>20000</v>
      </c>
      <c r="G217" s="6" t="s">
        <v>247</v>
      </c>
      <c r="H217" s="14" t="s">
        <v>269</v>
      </c>
      <c r="I217" s="6">
        <v>15</v>
      </c>
    </row>
    <row r="218" spans="1:9" ht="36">
      <c r="A218" s="6">
        <v>201</v>
      </c>
      <c r="B218" s="6" t="s">
        <v>239</v>
      </c>
      <c r="C218" s="6" t="s">
        <v>21</v>
      </c>
      <c r="D218" s="11">
        <v>119</v>
      </c>
      <c r="E218" s="9">
        <v>525</v>
      </c>
      <c r="F218" s="10">
        <f t="shared" si="6"/>
        <v>62475</v>
      </c>
      <c r="G218" s="6" t="s">
        <v>247</v>
      </c>
      <c r="H218" s="14" t="s">
        <v>269</v>
      </c>
      <c r="I218" s="6">
        <v>16</v>
      </c>
    </row>
    <row r="219" spans="1:9" ht="36">
      <c r="A219" s="6">
        <v>202</v>
      </c>
      <c r="B219" s="6" t="s">
        <v>240</v>
      </c>
      <c r="C219" s="6" t="s">
        <v>21</v>
      </c>
      <c r="D219" s="11">
        <v>60</v>
      </c>
      <c r="E219" s="9">
        <v>580</v>
      </c>
      <c r="F219" s="10">
        <f t="shared" si="6"/>
        <v>34800</v>
      </c>
      <c r="G219" s="6" t="s">
        <v>247</v>
      </c>
      <c r="H219" s="14" t="s">
        <v>269</v>
      </c>
      <c r="I219" s="6">
        <v>17</v>
      </c>
    </row>
    <row r="220" spans="1:9" ht="36">
      <c r="A220" s="6">
        <v>203</v>
      </c>
      <c r="B220" s="6" t="s">
        <v>241</v>
      </c>
      <c r="C220" s="6" t="s">
        <v>242</v>
      </c>
      <c r="D220" s="11">
        <v>25</v>
      </c>
      <c r="E220" s="9">
        <v>1200</v>
      </c>
      <c r="F220" s="10">
        <f t="shared" si="6"/>
        <v>30000</v>
      </c>
      <c r="G220" s="6" t="s">
        <v>247</v>
      </c>
      <c r="H220" s="14" t="s">
        <v>269</v>
      </c>
      <c r="I220" s="6">
        <v>18</v>
      </c>
    </row>
    <row r="221" spans="1:9" ht="36">
      <c r="A221" s="6">
        <v>204</v>
      </c>
      <c r="B221" s="6" t="s">
        <v>248</v>
      </c>
      <c r="C221" s="6" t="s">
        <v>25</v>
      </c>
      <c r="D221" s="4">
        <v>1</v>
      </c>
      <c r="E221" s="9">
        <v>4274000</v>
      </c>
      <c r="F221" s="10">
        <f t="shared" si="6"/>
        <v>4274000</v>
      </c>
      <c r="G221" s="6" t="s">
        <v>249</v>
      </c>
      <c r="H221" s="14" t="s">
        <v>269</v>
      </c>
      <c r="I221" s="6">
        <v>19</v>
      </c>
    </row>
    <row r="222" spans="1:9" ht="36">
      <c r="A222" s="6">
        <v>205</v>
      </c>
      <c r="B222" s="6" t="s">
        <v>250</v>
      </c>
      <c r="C222" s="6" t="s">
        <v>25</v>
      </c>
      <c r="D222" s="4">
        <v>1</v>
      </c>
      <c r="E222" s="9">
        <v>121064</v>
      </c>
      <c r="F222" s="10">
        <f t="shared" si="6"/>
        <v>121064</v>
      </c>
      <c r="G222" s="6" t="s">
        <v>249</v>
      </c>
      <c r="H222" s="14" t="s">
        <v>269</v>
      </c>
      <c r="I222" s="6">
        <v>20</v>
      </c>
    </row>
    <row r="223" spans="1:9" ht="36">
      <c r="A223" s="6">
        <v>206</v>
      </c>
      <c r="B223" s="6" t="s">
        <v>251</v>
      </c>
      <c r="C223" s="6" t="s">
        <v>25</v>
      </c>
      <c r="D223" s="4">
        <v>1</v>
      </c>
      <c r="E223" s="9">
        <v>1359936</v>
      </c>
      <c r="F223" s="10">
        <f t="shared" si="6"/>
        <v>1359936</v>
      </c>
      <c r="G223" s="6" t="s">
        <v>249</v>
      </c>
      <c r="H223" s="14" t="s">
        <v>269</v>
      </c>
      <c r="I223" s="6">
        <v>21</v>
      </c>
    </row>
    <row r="224" spans="1:9" ht="36">
      <c r="A224" s="6">
        <v>207</v>
      </c>
      <c r="B224" s="6" t="s">
        <v>267</v>
      </c>
      <c r="C224" s="6" t="s">
        <v>25</v>
      </c>
      <c r="D224" s="4">
        <v>1</v>
      </c>
      <c r="E224" s="9">
        <v>976000</v>
      </c>
      <c r="F224" s="10">
        <f t="shared" si="6"/>
        <v>976000</v>
      </c>
      <c r="G224" s="6" t="s">
        <v>249</v>
      </c>
      <c r="H224" s="14" t="s">
        <v>269</v>
      </c>
      <c r="I224" s="6">
        <v>22</v>
      </c>
    </row>
    <row r="225" spans="1:9" ht="36">
      <c r="A225" s="6">
        <v>208</v>
      </c>
      <c r="B225" s="6" t="s">
        <v>28</v>
      </c>
      <c r="C225" s="6" t="s">
        <v>25</v>
      </c>
      <c r="D225" s="4">
        <v>1</v>
      </c>
      <c r="E225" s="9">
        <v>120000</v>
      </c>
      <c r="F225" s="10">
        <f t="shared" si="6"/>
        <v>120000</v>
      </c>
      <c r="G225" s="6" t="s">
        <v>249</v>
      </c>
      <c r="H225" s="14" t="s">
        <v>269</v>
      </c>
      <c r="I225" s="6">
        <v>23</v>
      </c>
    </row>
    <row r="226" spans="1:9" ht="36">
      <c r="A226" s="6">
        <v>209</v>
      </c>
      <c r="B226" s="6" t="s">
        <v>252</v>
      </c>
      <c r="C226" s="6" t="s">
        <v>25</v>
      </c>
      <c r="D226" s="4">
        <v>1</v>
      </c>
      <c r="E226" s="9">
        <v>165500</v>
      </c>
      <c r="F226" s="10">
        <f t="shared" si="6"/>
        <v>165500</v>
      </c>
      <c r="G226" s="6" t="s">
        <v>249</v>
      </c>
      <c r="H226" s="14" t="s">
        <v>269</v>
      </c>
      <c r="I226" s="6">
        <v>24</v>
      </c>
    </row>
    <row r="227" spans="1:9" ht="36">
      <c r="A227" s="6">
        <v>210</v>
      </c>
      <c r="B227" s="6" t="s">
        <v>29</v>
      </c>
      <c r="C227" s="6" t="s">
        <v>25</v>
      </c>
      <c r="D227" s="4">
        <v>1</v>
      </c>
      <c r="E227" s="9">
        <v>94500</v>
      </c>
      <c r="F227" s="10">
        <f t="shared" si="6"/>
        <v>94500</v>
      </c>
      <c r="G227" s="6" t="s">
        <v>249</v>
      </c>
      <c r="H227" s="14" t="s">
        <v>269</v>
      </c>
      <c r="I227" s="6">
        <v>25</v>
      </c>
    </row>
    <row r="228" spans="1:9" ht="36">
      <c r="A228" s="6">
        <v>211</v>
      </c>
      <c r="B228" s="6" t="s">
        <v>253</v>
      </c>
      <c r="C228" s="6" t="s">
        <v>25</v>
      </c>
      <c r="D228" s="4">
        <v>1</v>
      </c>
      <c r="E228" s="9">
        <v>336000</v>
      </c>
      <c r="F228" s="10">
        <f t="shared" si="6"/>
        <v>336000</v>
      </c>
      <c r="G228" s="6" t="s">
        <v>249</v>
      </c>
      <c r="H228" s="14" t="s">
        <v>269</v>
      </c>
      <c r="I228" s="6">
        <v>26</v>
      </c>
    </row>
    <row r="229" spans="1:9" ht="36">
      <c r="A229" s="6">
        <v>212</v>
      </c>
      <c r="B229" s="6" t="s">
        <v>30</v>
      </c>
      <c r="C229" s="6" t="s">
        <v>25</v>
      </c>
      <c r="D229" s="4">
        <v>1</v>
      </c>
      <c r="E229" s="9">
        <v>84000</v>
      </c>
      <c r="F229" s="10">
        <f t="shared" si="6"/>
        <v>84000</v>
      </c>
      <c r="G229" s="6" t="s">
        <v>249</v>
      </c>
      <c r="H229" s="14" t="s">
        <v>269</v>
      </c>
      <c r="I229" s="6">
        <v>27</v>
      </c>
    </row>
    <row r="230" spans="1:9" ht="36">
      <c r="A230" s="6">
        <v>213</v>
      </c>
      <c r="B230" s="6" t="s">
        <v>31</v>
      </c>
      <c r="C230" s="6" t="s">
        <v>25</v>
      </c>
      <c r="D230" s="4">
        <v>1</v>
      </c>
      <c r="E230" s="9">
        <v>102000</v>
      </c>
      <c r="F230" s="10">
        <f t="shared" si="6"/>
        <v>102000</v>
      </c>
      <c r="G230" s="6" t="s">
        <v>249</v>
      </c>
      <c r="H230" s="14" t="s">
        <v>269</v>
      </c>
      <c r="I230" s="6">
        <v>28</v>
      </c>
    </row>
    <row r="231" spans="1:9" ht="36">
      <c r="A231" s="6">
        <v>214</v>
      </c>
      <c r="B231" s="6" t="s">
        <v>32</v>
      </c>
      <c r="C231" s="6" t="s">
        <v>25</v>
      </c>
      <c r="D231" s="4">
        <v>1</v>
      </c>
      <c r="E231" s="9">
        <v>147000</v>
      </c>
      <c r="F231" s="10">
        <f t="shared" si="6"/>
        <v>147000</v>
      </c>
      <c r="G231" s="6" t="s">
        <v>249</v>
      </c>
      <c r="H231" s="14" t="s">
        <v>269</v>
      </c>
      <c r="I231" s="6">
        <v>29</v>
      </c>
    </row>
    <row r="232" spans="1:9" ht="36">
      <c r="A232" s="6">
        <v>215</v>
      </c>
      <c r="B232" s="6" t="s">
        <v>254</v>
      </c>
      <c r="C232" s="6" t="s">
        <v>25</v>
      </c>
      <c r="D232" s="4">
        <v>1</v>
      </c>
      <c r="E232" s="9">
        <v>168000</v>
      </c>
      <c r="F232" s="10">
        <f t="shared" si="6"/>
        <v>168000</v>
      </c>
      <c r="G232" s="6" t="s">
        <v>249</v>
      </c>
      <c r="H232" s="14" t="s">
        <v>269</v>
      </c>
      <c r="I232" s="6">
        <v>30</v>
      </c>
    </row>
    <row r="233" spans="1:9" ht="36">
      <c r="A233" s="6">
        <v>216</v>
      </c>
      <c r="B233" s="6" t="s">
        <v>33</v>
      </c>
      <c r="C233" s="6" t="s">
        <v>25</v>
      </c>
      <c r="D233" s="4">
        <v>1</v>
      </c>
      <c r="E233" s="9">
        <v>472000</v>
      </c>
      <c r="F233" s="10">
        <f t="shared" si="5"/>
        <v>472000</v>
      </c>
      <c r="G233" s="6" t="s">
        <v>249</v>
      </c>
      <c r="H233" s="14" t="s">
        <v>269</v>
      </c>
      <c r="I233" s="3">
        <v>0</v>
      </c>
    </row>
    <row r="234" spans="1:9" ht="36">
      <c r="A234" s="6">
        <v>217</v>
      </c>
      <c r="B234" s="6" t="s">
        <v>261</v>
      </c>
      <c r="C234" s="6" t="s">
        <v>25</v>
      </c>
      <c r="D234" s="4">
        <v>1</v>
      </c>
      <c r="E234" s="9">
        <v>60000</v>
      </c>
      <c r="F234" s="10">
        <f t="shared" si="5"/>
        <v>60000</v>
      </c>
      <c r="G234" s="6" t="s">
        <v>249</v>
      </c>
      <c r="H234" s="14" t="s">
        <v>269</v>
      </c>
      <c r="I234" s="3">
        <v>0</v>
      </c>
    </row>
    <row r="235" spans="1:9" ht="36">
      <c r="A235" s="6">
        <v>218</v>
      </c>
      <c r="B235" s="6" t="s">
        <v>255</v>
      </c>
      <c r="C235" s="6" t="s">
        <v>25</v>
      </c>
      <c r="D235" s="4">
        <v>1</v>
      </c>
      <c r="E235" s="9">
        <v>269000</v>
      </c>
      <c r="F235" s="10">
        <f t="shared" si="5"/>
        <v>269000</v>
      </c>
      <c r="G235" s="6" t="s">
        <v>249</v>
      </c>
      <c r="H235" s="14" t="s">
        <v>269</v>
      </c>
      <c r="I235" s="3">
        <v>0</v>
      </c>
    </row>
    <row r="236" spans="1:9" ht="36">
      <c r="A236" s="6">
        <v>219</v>
      </c>
      <c r="B236" s="6" t="s">
        <v>256</v>
      </c>
      <c r="C236" s="6" t="s">
        <v>25</v>
      </c>
      <c r="D236" s="4">
        <v>1</v>
      </c>
      <c r="E236" s="9">
        <v>729000</v>
      </c>
      <c r="F236" s="10">
        <f t="shared" si="5"/>
        <v>729000</v>
      </c>
      <c r="G236" s="6" t="s">
        <v>249</v>
      </c>
      <c r="H236" s="14" t="s">
        <v>269</v>
      </c>
      <c r="I236" s="3">
        <v>0</v>
      </c>
    </row>
    <row r="237" spans="1:9" ht="36">
      <c r="A237" s="6">
        <v>220</v>
      </c>
      <c r="B237" s="6" t="s">
        <v>262</v>
      </c>
      <c r="C237" s="3" t="s">
        <v>21</v>
      </c>
      <c r="D237" s="4">
        <v>2</v>
      </c>
      <c r="E237" s="12">
        <v>11800</v>
      </c>
      <c r="F237" s="10">
        <f t="shared" si="5"/>
        <v>23600</v>
      </c>
      <c r="G237" s="6" t="s">
        <v>258</v>
      </c>
      <c r="H237" s="14" t="s">
        <v>269</v>
      </c>
      <c r="I237" s="3">
        <v>0</v>
      </c>
    </row>
    <row r="238" spans="1:9" ht="36">
      <c r="A238" s="6">
        <v>221</v>
      </c>
      <c r="B238" s="6" t="s">
        <v>268</v>
      </c>
      <c r="C238" s="6" t="s">
        <v>21</v>
      </c>
      <c r="D238" s="4">
        <v>1</v>
      </c>
      <c r="E238" s="12">
        <v>38595</v>
      </c>
      <c r="F238" s="10">
        <f t="shared" ref="F238" si="7">E238*D238</f>
        <v>38595</v>
      </c>
      <c r="G238" s="6" t="s">
        <v>258</v>
      </c>
      <c r="H238" s="14" t="s">
        <v>269</v>
      </c>
      <c r="I238" s="6">
        <v>0</v>
      </c>
    </row>
    <row r="239" spans="1:9" ht="36">
      <c r="A239" s="6">
        <v>222</v>
      </c>
      <c r="B239" s="6" t="s">
        <v>257</v>
      </c>
      <c r="C239" s="3" t="s">
        <v>27</v>
      </c>
      <c r="D239" s="4">
        <v>1</v>
      </c>
      <c r="E239" s="13">
        <v>56800</v>
      </c>
      <c r="F239" s="10">
        <f t="shared" si="5"/>
        <v>56800</v>
      </c>
      <c r="G239" s="6" t="s">
        <v>258</v>
      </c>
      <c r="H239" s="14" t="s">
        <v>269</v>
      </c>
      <c r="I239" s="3">
        <v>0</v>
      </c>
    </row>
    <row r="240" spans="1:9" ht="108">
      <c r="A240" s="14">
        <v>222</v>
      </c>
      <c r="B240" s="14" t="s">
        <v>263</v>
      </c>
      <c r="C240" s="14" t="s">
        <v>264</v>
      </c>
      <c r="D240" s="4">
        <v>1</v>
      </c>
      <c r="E240" s="13">
        <v>20226369</v>
      </c>
      <c r="F240" s="10">
        <f t="shared" ref="F240" si="8">E240*D240</f>
        <v>20226369</v>
      </c>
      <c r="G240" s="14" t="s">
        <v>124</v>
      </c>
      <c r="H240" s="14" t="s">
        <v>269</v>
      </c>
      <c r="I240" s="14">
        <v>0</v>
      </c>
    </row>
    <row r="241" spans="1:9" ht="120">
      <c r="A241" s="14">
        <v>222</v>
      </c>
      <c r="B241" s="14" t="s">
        <v>265</v>
      </c>
      <c r="C241" s="14" t="s">
        <v>264</v>
      </c>
      <c r="D241" s="4">
        <v>1</v>
      </c>
      <c r="E241" s="13">
        <v>36058</v>
      </c>
      <c r="F241" s="10">
        <f t="shared" ref="F241:F242" si="9">E241*D241</f>
        <v>36058</v>
      </c>
      <c r="G241" s="14" t="s">
        <v>124</v>
      </c>
      <c r="H241" s="14" t="s">
        <v>269</v>
      </c>
      <c r="I241" s="14">
        <v>0</v>
      </c>
    </row>
    <row r="242" spans="1:9" ht="120">
      <c r="A242" s="14">
        <v>222</v>
      </c>
      <c r="B242" s="14" t="s">
        <v>266</v>
      </c>
      <c r="C242" s="14" t="s">
        <v>264</v>
      </c>
      <c r="D242" s="4">
        <v>1</v>
      </c>
      <c r="E242" s="13">
        <v>243573</v>
      </c>
      <c r="F242" s="10">
        <f t="shared" si="9"/>
        <v>243573</v>
      </c>
      <c r="G242" s="14" t="s">
        <v>124</v>
      </c>
      <c r="H242" s="14" t="s">
        <v>269</v>
      </c>
      <c r="I242" s="14">
        <v>0</v>
      </c>
    </row>
    <row r="243" spans="1:9">
      <c r="F243" s="5">
        <f>SUM(F18:F239)</f>
        <v>18839437.240000002</v>
      </c>
    </row>
  </sheetData>
  <mergeCells count="20">
    <mergeCell ref="F1:M1"/>
    <mergeCell ref="F3:M3"/>
    <mergeCell ref="F4:M4"/>
    <mergeCell ref="F5:M5"/>
    <mergeCell ref="F7:M7"/>
    <mergeCell ref="F2:M2"/>
    <mergeCell ref="C14:C16"/>
    <mergeCell ref="B14:B16"/>
    <mergeCell ref="D14:D16"/>
    <mergeCell ref="A14:A16"/>
    <mergeCell ref="F6:I6"/>
    <mergeCell ref="A10:I10"/>
    <mergeCell ref="A11:I11"/>
    <mergeCell ref="A8:I8"/>
    <mergeCell ref="E14:E16"/>
    <mergeCell ref="F14:F16"/>
    <mergeCell ref="G14:G16"/>
    <mergeCell ref="H14:H16"/>
    <mergeCell ref="A9:F9"/>
    <mergeCell ref="I14:I16"/>
  </mergeCells>
  <pageMargins left="0.23622047244094491" right="0.23622047244094491" top="0.15748031496062992" bottom="0.19685039370078741" header="0.31496062992125984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>Microsoft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madinka</dc:creator>
  <cp:lastModifiedBy>Бахытгуль</cp:lastModifiedBy>
  <cp:lastPrinted>2019-01-09T04:51:20Z</cp:lastPrinted>
  <dcterms:created xsi:type="dcterms:W3CDTF">2018-01-01T13:16:36Z</dcterms:created>
  <dcterms:modified xsi:type="dcterms:W3CDTF">2019-01-03T04:25:01Z</dcterms:modified>
</cp:coreProperties>
</file>